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olandkeithgreen/Downloads/"/>
    </mc:Choice>
  </mc:AlternateContent>
  <xr:revisionPtr revIDLastSave="0" documentId="8_{8A50BCFD-D8E5-C14C-BD9C-7E84A456DB85}" xr6:coauthVersionLast="45" xr6:coauthVersionMax="45" xr10:uidLastSave="{00000000-0000-0000-0000-000000000000}"/>
  <bookViews>
    <workbookView xWindow="17320" yWindow="1240" windowWidth="24560" windowHeight="19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Sheet1!$A$59:$X$68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50" i="1" l="1"/>
  <c r="H150" i="1"/>
  <c r="F150" i="1" s="1"/>
  <c r="G150" i="1"/>
  <c r="I93" i="1" l="1"/>
  <c r="H93" i="1"/>
  <c r="G93" i="1"/>
  <c r="I87" i="1"/>
  <c r="F87" i="1" s="1"/>
  <c r="H87" i="1"/>
  <c r="G87" i="1"/>
  <c r="I142" i="1"/>
  <c r="H142" i="1"/>
  <c r="F142" i="1" s="1"/>
  <c r="G142" i="1"/>
  <c r="I136" i="1"/>
  <c r="H136" i="1"/>
  <c r="G136" i="1"/>
  <c r="I68" i="1"/>
  <c r="H68" i="1"/>
  <c r="G68" i="1"/>
  <c r="I65" i="1"/>
  <c r="H65" i="1"/>
  <c r="G65" i="1"/>
  <c r="I174" i="1"/>
  <c r="H174" i="1"/>
  <c r="G174" i="1"/>
  <c r="I171" i="1"/>
  <c r="H171" i="1"/>
  <c r="G171" i="1"/>
  <c r="I114" i="1"/>
  <c r="H114" i="1"/>
  <c r="G114" i="1"/>
  <c r="I131" i="1"/>
  <c r="H131" i="1"/>
  <c r="G131" i="1"/>
  <c r="I117" i="1"/>
  <c r="H117" i="1"/>
  <c r="G117" i="1"/>
  <c r="I144" i="1"/>
  <c r="H144" i="1"/>
  <c r="G144" i="1"/>
  <c r="I141" i="1"/>
  <c r="H141" i="1"/>
  <c r="G141" i="1"/>
  <c r="F136" i="1" l="1"/>
  <c r="F93" i="1"/>
  <c r="F68" i="1"/>
  <c r="F65" i="1"/>
  <c r="F174" i="1"/>
  <c r="F171" i="1"/>
  <c r="F114" i="1"/>
  <c r="F131" i="1"/>
  <c r="F117" i="1"/>
  <c r="F144" i="1"/>
  <c r="F141" i="1"/>
  <c r="I76" i="1"/>
  <c r="H76" i="1"/>
  <c r="G76" i="1"/>
  <c r="I134" i="1"/>
  <c r="H134" i="1"/>
  <c r="G134" i="1"/>
  <c r="I168" i="1"/>
  <c r="H168" i="1"/>
  <c r="G168" i="1"/>
  <c r="F76" i="1" l="1"/>
  <c r="F134" i="1"/>
  <c r="F168" i="1"/>
  <c r="I50" i="1"/>
  <c r="H50" i="1"/>
  <c r="G50" i="1"/>
  <c r="I43" i="1"/>
  <c r="H43" i="1"/>
  <c r="G43" i="1"/>
  <c r="I170" i="1"/>
  <c r="H170" i="1"/>
  <c r="G170" i="1"/>
  <c r="I173" i="1"/>
  <c r="H173" i="1"/>
  <c r="G173" i="1"/>
  <c r="I172" i="1"/>
  <c r="H172" i="1"/>
  <c r="G172" i="1"/>
  <c r="I154" i="1"/>
  <c r="H154" i="1"/>
  <c r="G154" i="1"/>
  <c r="I158" i="1"/>
  <c r="H158" i="1"/>
  <c r="G158" i="1"/>
  <c r="I156" i="1"/>
  <c r="H156" i="1"/>
  <c r="G156" i="1"/>
  <c r="I139" i="1"/>
  <c r="H139" i="1"/>
  <c r="G139" i="1"/>
  <c r="I143" i="1"/>
  <c r="H143" i="1"/>
  <c r="G143" i="1"/>
  <c r="I138" i="1"/>
  <c r="H138" i="1"/>
  <c r="G138" i="1"/>
  <c r="I140" i="1"/>
  <c r="H140" i="1"/>
  <c r="G140" i="1"/>
  <c r="I123" i="1"/>
  <c r="H123" i="1"/>
  <c r="G123" i="1"/>
  <c r="I108" i="1"/>
  <c r="H108" i="1"/>
  <c r="G108" i="1"/>
  <c r="I106" i="1"/>
  <c r="H106" i="1"/>
  <c r="G106" i="1"/>
  <c r="I112" i="1"/>
  <c r="H112" i="1"/>
  <c r="G112" i="1"/>
  <c r="I115" i="1"/>
  <c r="H115" i="1"/>
  <c r="G115" i="1"/>
  <c r="I98" i="1"/>
  <c r="H98" i="1"/>
  <c r="G98" i="1"/>
  <c r="I89" i="1"/>
  <c r="H89" i="1"/>
  <c r="G89" i="1"/>
  <c r="I55" i="1"/>
  <c r="H55" i="1"/>
  <c r="G55" i="1"/>
  <c r="I30" i="1"/>
  <c r="H30" i="1"/>
  <c r="G30" i="1"/>
  <c r="I2" i="1"/>
  <c r="H2" i="1"/>
  <c r="G2" i="1"/>
  <c r="F140" i="1" l="1"/>
  <c r="F98" i="1"/>
  <c r="F2" i="1"/>
  <c r="F89" i="1"/>
  <c r="F115" i="1"/>
  <c r="F43" i="1"/>
  <c r="F55" i="1"/>
  <c r="F170" i="1"/>
  <c r="F173" i="1"/>
  <c r="F112" i="1"/>
  <c r="F138" i="1"/>
  <c r="F158" i="1"/>
  <c r="F154" i="1"/>
  <c r="F156" i="1"/>
  <c r="F50" i="1"/>
  <c r="F30" i="1"/>
  <c r="F123" i="1"/>
  <c r="F139" i="1"/>
  <c r="F172" i="1"/>
  <c r="F106" i="1"/>
  <c r="F108" i="1"/>
  <c r="F143" i="1"/>
  <c r="I25" i="1"/>
  <c r="H25" i="1"/>
  <c r="G25" i="1"/>
  <c r="I31" i="1"/>
  <c r="H31" i="1"/>
  <c r="G31" i="1"/>
  <c r="F31" i="1" l="1"/>
  <c r="F25" i="1"/>
  <c r="I187" i="1"/>
  <c r="H187" i="1"/>
  <c r="G187" i="1"/>
  <c r="I49" i="1"/>
  <c r="H49" i="1"/>
  <c r="G49" i="1"/>
  <c r="I185" i="1"/>
  <c r="H185" i="1"/>
  <c r="G185" i="1"/>
  <c r="I109" i="1"/>
  <c r="H109" i="1"/>
  <c r="G109" i="1"/>
  <c r="I73" i="1"/>
  <c r="H73" i="1"/>
  <c r="G73" i="1"/>
  <c r="I75" i="1"/>
  <c r="H75" i="1"/>
  <c r="G75" i="1"/>
  <c r="I54" i="1"/>
  <c r="H54" i="1"/>
  <c r="G54" i="1"/>
  <c r="I206" i="1"/>
  <c r="H206" i="1"/>
  <c r="G206" i="1"/>
  <c r="I153" i="1"/>
  <c r="H153" i="1"/>
  <c r="G153" i="1"/>
  <c r="I166" i="1"/>
  <c r="H166" i="1"/>
  <c r="G166" i="1"/>
  <c r="I183" i="1"/>
  <c r="H183" i="1"/>
  <c r="G183" i="1"/>
  <c r="I180" i="1"/>
  <c r="H180" i="1"/>
  <c r="G180" i="1"/>
  <c r="I182" i="1"/>
  <c r="H182" i="1"/>
  <c r="G182" i="1"/>
  <c r="I184" i="1"/>
  <c r="H184" i="1"/>
  <c r="G184" i="1"/>
  <c r="I86" i="1"/>
  <c r="H86" i="1"/>
  <c r="G86" i="1"/>
  <c r="I90" i="1"/>
  <c r="H90" i="1"/>
  <c r="G90" i="1"/>
  <c r="I101" i="1"/>
  <c r="H101" i="1"/>
  <c r="G101" i="1"/>
  <c r="I113" i="1"/>
  <c r="H113" i="1"/>
  <c r="G113" i="1"/>
  <c r="I44" i="1"/>
  <c r="H44" i="1"/>
  <c r="G44" i="1"/>
  <c r="I24" i="1"/>
  <c r="H24" i="1"/>
  <c r="G24" i="1"/>
  <c r="F187" i="1" l="1"/>
  <c r="F109" i="1"/>
  <c r="F49" i="1"/>
  <c r="F185" i="1"/>
  <c r="F73" i="1"/>
  <c r="F75" i="1"/>
  <c r="F54" i="1"/>
  <c r="F153" i="1"/>
  <c r="F206" i="1"/>
  <c r="F180" i="1"/>
  <c r="F166" i="1"/>
  <c r="F183" i="1"/>
  <c r="F182" i="1"/>
  <c r="F90" i="1"/>
  <c r="F184" i="1"/>
  <c r="F86" i="1"/>
  <c r="F113" i="1"/>
  <c r="F101" i="1"/>
  <c r="F44" i="1"/>
  <c r="F24" i="1"/>
  <c r="I181" i="1"/>
  <c r="H181" i="1"/>
  <c r="G181" i="1"/>
  <c r="I116" i="1"/>
  <c r="H116" i="1"/>
  <c r="G116" i="1"/>
  <c r="I127" i="1"/>
  <c r="H127" i="1"/>
  <c r="G127" i="1"/>
  <c r="I128" i="1"/>
  <c r="H128" i="1"/>
  <c r="G128" i="1"/>
  <c r="I66" i="1"/>
  <c r="H66" i="1"/>
  <c r="G66" i="1"/>
  <c r="I51" i="1"/>
  <c r="H51" i="1"/>
  <c r="G51" i="1"/>
  <c r="I62" i="1"/>
  <c r="H62" i="1"/>
  <c r="G62" i="1"/>
  <c r="I67" i="1"/>
  <c r="H67" i="1"/>
  <c r="G67" i="1"/>
  <c r="I37" i="1"/>
  <c r="H37" i="1"/>
  <c r="G37" i="1"/>
  <c r="I13" i="1"/>
  <c r="H13" i="1"/>
  <c r="G13" i="1"/>
  <c r="I14" i="1"/>
  <c r="H14" i="1"/>
  <c r="G14" i="1"/>
  <c r="F116" i="1" l="1"/>
  <c r="F127" i="1"/>
  <c r="F37" i="1"/>
  <c r="F181" i="1"/>
  <c r="F66" i="1"/>
  <c r="F13" i="1"/>
  <c r="F14" i="1"/>
  <c r="F67" i="1"/>
  <c r="F128" i="1"/>
  <c r="F62" i="1"/>
  <c r="F51" i="1"/>
  <c r="I159" i="1"/>
  <c r="H159" i="1"/>
  <c r="G159" i="1"/>
  <c r="I161" i="1"/>
  <c r="H161" i="1"/>
  <c r="G161" i="1"/>
  <c r="I151" i="1"/>
  <c r="H151" i="1"/>
  <c r="G151" i="1"/>
  <c r="I149" i="1"/>
  <c r="H149" i="1"/>
  <c r="G149" i="1"/>
  <c r="I160" i="1"/>
  <c r="H160" i="1"/>
  <c r="G160" i="1"/>
  <c r="I135" i="1"/>
  <c r="H135" i="1"/>
  <c r="G135" i="1"/>
  <c r="I192" i="1"/>
  <c r="H192" i="1"/>
  <c r="G192" i="1"/>
  <c r="I188" i="1"/>
  <c r="H188" i="1"/>
  <c r="G188" i="1"/>
  <c r="I189" i="1"/>
  <c r="H189" i="1"/>
  <c r="G189" i="1"/>
  <c r="I191" i="1"/>
  <c r="H191" i="1"/>
  <c r="G191" i="1"/>
  <c r="I186" i="1"/>
  <c r="H186" i="1"/>
  <c r="G186" i="1"/>
  <c r="I190" i="1"/>
  <c r="H190" i="1"/>
  <c r="G190" i="1"/>
  <c r="I193" i="1"/>
  <c r="H193" i="1"/>
  <c r="G193" i="1"/>
  <c r="I169" i="1"/>
  <c r="H169" i="1"/>
  <c r="G169" i="1"/>
  <c r="I34" i="1"/>
  <c r="H34" i="1"/>
  <c r="G34" i="1"/>
  <c r="I32" i="1"/>
  <c r="H32" i="1"/>
  <c r="G32" i="1"/>
  <c r="I19" i="1"/>
  <c r="H19" i="1"/>
  <c r="G19" i="1"/>
  <c r="I12" i="1"/>
  <c r="H12" i="1"/>
  <c r="G12" i="1"/>
  <c r="I60" i="1"/>
  <c r="H60" i="1"/>
  <c r="G60" i="1"/>
  <c r="I152" i="1"/>
  <c r="H152" i="1"/>
  <c r="G152" i="1"/>
  <c r="I133" i="1"/>
  <c r="H133" i="1"/>
  <c r="G133" i="1"/>
  <c r="I95" i="1"/>
  <c r="H95" i="1"/>
  <c r="G95" i="1"/>
  <c r="I36" i="1"/>
  <c r="H36" i="1"/>
  <c r="G36" i="1"/>
  <c r="I64" i="1"/>
  <c r="H64" i="1"/>
  <c r="G64" i="1"/>
  <c r="I42" i="1"/>
  <c r="H42" i="1"/>
  <c r="G42" i="1"/>
  <c r="I81" i="1"/>
  <c r="H81" i="1"/>
  <c r="G81" i="1"/>
  <c r="G157" i="1"/>
  <c r="H157" i="1"/>
  <c r="I157" i="1"/>
  <c r="H155" i="1"/>
  <c r="G155" i="1"/>
  <c r="I155" i="1"/>
  <c r="I205" i="1"/>
  <c r="H205" i="1"/>
  <c r="G205" i="1"/>
  <c r="I198" i="1"/>
  <c r="H198" i="1"/>
  <c r="G198" i="1"/>
  <c r="I200" i="1"/>
  <c r="H200" i="1"/>
  <c r="G200" i="1"/>
  <c r="I199" i="1"/>
  <c r="H199" i="1"/>
  <c r="G199" i="1"/>
  <c r="I175" i="1"/>
  <c r="H175" i="1"/>
  <c r="G175" i="1"/>
  <c r="I167" i="1"/>
  <c r="H167" i="1"/>
  <c r="G167" i="1"/>
  <c r="I132" i="1"/>
  <c r="H132" i="1"/>
  <c r="G132" i="1"/>
  <c r="I126" i="1"/>
  <c r="H126" i="1"/>
  <c r="G126" i="1"/>
  <c r="I137" i="1"/>
  <c r="H137" i="1"/>
  <c r="G137" i="1"/>
  <c r="I130" i="1"/>
  <c r="H130" i="1"/>
  <c r="G130" i="1"/>
  <c r="I124" i="1"/>
  <c r="H124" i="1"/>
  <c r="G124" i="1"/>
  <c r="I125" i="1"/>
  <c r="H125" i="1"/>
  <c r="G125" i="1"/>
  <c r="I129" i="1"/>
  <c r="H129" i="1"/>
  <c r="G129" i="1"/>
  <c r="I107" i="1"/>
  <c r="H107" i="1"/>
  <c r="G107" i="1"/>
  <c r="I118" i="1"/>
  <c r="H118" i="1"/>
  <c r="G118" i="1"/>
  <c r="I110" i="1"/>
  <c r="H110" i="1"/>
  <c r="G110" i="1"/>
  <c r="I111" i="1"/>
  <c r="H111" i="1"/>
  <c r="G111" i="1"/>
  <c r="I91" i="1"/>
  <c r="H91" i="1"/>
  <c r="G91" i="1"/>
  <c r="I97" i="1"/>
  <c r="H97" i="1"/>
  <c r="G97" i="1"/>
  <c r="I100" i="1"/>
  <c r="H100" i="1"/>
  <c r="G100" i="1"/>
  <c r="I92" i="1"/>
  <c r="H92" i="1"/>
  <c r="G92" i="1"/>
  <c r="I88" i="1"/>
  <c r="H88" i="1"/>
  <c r="G88" i="1"/>
  <c r="I96" i="1"/>
  <c r="H96" i="1"/>
  <c r="G96" i="1"/>
  <c r="I99" i="1"/>
  <c r="H99" i="1"/>
  <c r="G99" i="1"/>
  <c r="I94" i="1"/>
  <c r="H94" i="1"/>
  <c r="G94" i="1"/>
  <c r="I79" i="1"/>
  <c r="H79" i="1"/>
  <c r="G79" i="1"/>
  <c r="I80" i="1"/>
  <c r="H80" i="1"/>
  <c r="G80" i="1"/>
  <c r="I74" i="1"/>
  <c r="H74" i="1"/>
  <c r="G74" i="1"/>
  <c r="I78" i="1"/>
  <c r="H78" i="1"/>
  <c r="G78" i="1"/>
  <c r="I77" i="1"/>
  <c r="H77" i="1"/>
  <c r="G77" i="1"/>
  <c r="I61" i="1"/>
  <c r="H61" i="1"/>
  <c r="G61" i="1"/>
  <c r="I63" i="1"/>
  <c r="H63" i="1"/>
  <c r="G63" i="1"/>
  <c r="I48" i="1"/>
  <c r="H48" i="1"/>
  <c r="G48" i="1"/>
  <c r="I53" i="1"/>
  <c r="H53" i="1"/>
  <c r="G53" i="1"/>
  <c r="I52" i="1"/>
  <c r="H52" i="1"/>
  <c r="G52" i="1"/>
  <c r="I33" i="1"/>
  <c r="H33" i="1"/>
  <c r="G33" i="1"/>
  <c r="I35" i="1"/>
  <c r="H35" i="1"/>
  <c r="G35" i="1"/>
  <c r="I7" i="1"/>
  <c r="H7" i="1"/>
  <c r="G7" i="1"/>
  <c r="F33" i="1" l="1"/>
  <c r="F151" i="1"/>
  <c r="F19" i="1"/>
  <c r="F169" i="1"/>
  <c r="F189" i="1"/>
  <c r="F12" i="1"/>
  <c r="F34" i="1"/>
  <c r="F191" i="1"/>
  <c r="F159" i="1"/>
  <c r="F60" i="1"/>
  <c r="F32" i="1"/>
  <c r="F190" i="1"/>
  <c r="F188" i="1"/>
  <c r="F135" i="1"/>
  <c r="F193" i="1"/>
  <c r="F186" i="1"/>
  <c r="F192" i="1"/>
  <c r="F149" i="1"/>
  <c r="F160" i="1"/>
  <c r="F161" i="1"/>
  <c r="F200" i="1"/>
  <c r="F95" i="1"/>
  <c r="F152" i="1"/>
  <c r="F74" i="1"/>
  <c r="F79" i="1"/>
  <c r="F155" i="1"/>
  <c r="F36" i="1"/>
  <c r="F133" i="1"/>
  <c r="F80" i="1"/>
  <c r="F199" i="1"/>
  <c r="F78" i="1"/>
  <c r="F99" i="1"/>
  <c r="F77" i="1"/>
  <c r="F52" i="1"/>
  <c r="F88" i="1"/>
  <c r="F100" i="1"/>
  <c r="F111" i="1"/>
  <c r="F107" i="1"/>
  <c r="F129" i="1"/>
  <c r="F130" i="1"/>
  <c r="F132" i="1"/>
  <c r="F63" i="1"/>
  <c r="F35" i="1"/>
  <c r="F48" i="1"/>
  <c r="F92" i="1"/>
  <c r="F91" i="1"/>
  <c r="F118" i="1"/>
  <c r="F125" i="1"/>
  <c r="F137" i="1"/>
  <c r="F81" i="1"/>
  <c r="F7" i="1"/>
  <c r="F53" i="1"/>
  <c r="F61" i="1"/>
  <c r="F96" i="1"/>
  <c r="F97" i="1"/>
  <c r="F110" i="1"/>
  <c r="F167" i="1"/>
  <c r="F198" i="1"/>
  <c r="F42" i="1"/>
  <c r="F64" i="1"/>
  <c r="F175" i="1"/>
  <c r="F157" i="1"/>
  <c r="F94" i="1"/>
  <c r="F124" i="1"/>
  <c r="F126" i="1"/>
  <c r="F205" i="1"/>
</calcChain>
</file>

<file path=xl/sharedStrings.xml><?xml version="1.0" encoding="utf-8"?>
<sst xmlns="http://schemas.openxmlformats.org/spreadsheetml/2006/main" count="882" uniqueCount="285">
  <si>
    <t xml:space="preserve">Preliminary Junior </t>
    <phoneticPr fontId="3" type="noConversion"/>
  </si>
  <si>
    <t>Training Junior</t>
    <phoneticPr fontId="3" type="noConversion"/>
  </si>
  <si>
    <t>Training Pro</t>
    <phoneticPr fontId="3" type="noConversion"/>
  </si>
  <si>
    <t>Novice Junior</t>
    <phoneticPr fontId="3" type="noConversion"/>
  </si>
  <si>
    <t>Novice Senior</t>
    <phoneticPr fontId="3" type="noConversion"/>
  </si>
  <si>
    <t>Brooks Searcy</t>
    <phoneticPr fontId="3" type="noConversion"/>
  </si>
  <si>
    <t>Beginner Novice Senior</t>
    <phoneticPr fontId="3" type="noConversion"/>
  </si>
  <si>
    <t>Casey Locklear - FLS Major Bounce</t>
    <phoneticPr fontId="3" type="noConversion"/>
  </si>
  <si>
    <t>Casey Locklear</t>
    <phoneticPr fontId="3" type="noConversion"/>
  </si>
  <si>
    <t xml:space="preserve">Preliminary Pro </t>
    <phoneticPr fontId="3" type="noConversion"/>
  </si>
  <si>
    <t>Carol Green</t>
    <phoneticPr fontId="3" type="noConversion"/>
  </si>
  <si>
    <t>Novice Junior</t>
    <phoneticPr fontId="3" type="noConversion"/>
  </si>
  <si>
    <t>Ellen Doughty-Hume</t>
    <phoneticPr fontId="3" type="noConversion"/>
  </si>
  <si>
    <t>Beginner Novice Junior</t>
  </si>
  <si>
    <t>Katherine Walling - Somestarsomewhere</t>
  </si>
  <si>
    <t>Katherine Walling</t>
  </si>
  <si>
    <t>Avery Eisenman - MDS Marigold</t>
  </si>
  <si>
    <t>Avery Eisenman</t>
  </si>
  <si>
    <t xml:space="preserve">Preliminary Junior </t>
  </si>
  <si>
    <t>Lacey Cloud - Tura Lura</t>
  </si>
  <si>
    <t>Lacey Cloud</t>
  </si>
  <si>
    <t>Lynne Partridge - Cassander Z</t>
  </si>
  <si>
    <t>Lynne Partridge</t>
  </si>
  <si>
    <t>Training Pro</t>
  </si>
  <si>
    <t>Ellen Doughty-Hume - Salic Hellraiser</t>
  </si>
  <si>
    <t>Debra Dealcuaz - Fernhill Flyer</t>
    <phoneticPr fontId="3" type="noConversion"/>
  </si>
  <si>
    <t>Debra Deazcuaz</t>
    <phoneticPr fontId="3" type="noConversion"/>
  </si>
  <si>
    <t>Novice Senior</t>
    <phoneticPr fontId="3" type="noConversion"/>
  </si>
  <si>
    <t>Kimberly Willnow - Ashes to Ashes</t>
    <phoneticPr fontId="3" type="noConversion"/>
  </si>
  <si>
    <t>Kimberly Willnow</t>
    <phoneticPr fontId="3" type="noConversion"/>
  </si>
  <si>
    <t>Carol Green - Farley Kildare</t>
    <phoneticPr fontId="3" type="noConversion"/>
  </si>
  <si>
    <t>Ellen Doughty-Hume - Two Step Program</t>
    <phoneticPr fontId="3" type="noConversion"/>
  </si>
  <si>
    <t>Ellen Doughty-Hume</t>
    <phoneticPr fontId="3" type="noConversion"/>
  </si>
  <si>
    <t xml:space="preserve">Preliminary Pro </t>
    <phoneticPr fontId="3" type="noConversion"/>
  </si>
  <si>
    <t>Courtney Kuriger - Eagle Rising</t>
    <phoneticPr fontId="3" type="noConversion"/>
  </si>
  <si>
    <t>Courtney Kuriger</t>
    <phoneticPr fontId="3" type="noConversion"/>
  </si>
  <si>
    <t>Division</t>
  </si>
  <si>
    <t>Rider/Horse</t>
  </si>
  <si>
    <t xml:space="preserve">Novice Pro </t>
    <phoneticPr fontId="3" type="noConversion"/>
  </si>
  <si>
    <t>Rider/Horse</t>
    <phoneticPr fontId="3" type="noConversion"/>
  </si>
  <si>
    <t>Beginner Novice Pro</t>
  </si>
  <si>
    <t>Brittney Caflisch</t>
  </si>
  <si>
    <t>Ellen Doughty-Hume</t>
  </si>
  <si>
    <t>Advanced Junior/Am</t>
  </si>
  <si>
    <t>Intermediate Pro</t>
  </si>
  <si>
    <t>Beginner Novice Senior</t>
  </si>
  <si>
    <t>Sherry Pound</t>
  </si>
  <si>
    <t>Becky Roper - Emerald Breeze</t>
    <phoneticPr fontId="3" type="noConversion"/>
  </si>
  <si>
    <t>Becky Roper</t>
    <phoneticPr fontId="3" type="noConversion"/>
  </si>
  <si>
    <t>Recorded owner / leasee</t>
  </si>
  <si>
    <t>Rank</t>
  </si>
  <si>
    <t>Year End Total</t>
  </si>
  <si>
    <t>Spring Total</t>
  </si>
  <si>
    <t>Fall Total</t>
  </si>
  <si>
    <t>Out of Area Total</t>
  </si>
  <si>
    <t>SUMMER BREAK</t>
  </si>
  <si>
    <t>Out of Area</t>
  </si>
  <si>
    <t>Advanced Pro</t>
  </si>
  <si>
    <t>Novice Junior</t>
  </si>
  <si>
    <t>Chloe Johnson</t>
  </si>
  <si>
    <t>Vienna Allport - Caramel Macchiato</t>
  </si>
  <si>
    <t>Darren Allport</t>
  </si>
  <si>
    <t>Ellen Doughty-Hume</t>
    <phoneticPr fontId="3" type="noConversion"/>
  </si>
  <si>
    <t>Training Pro</t>
    <phoneticPr fontId="3" type="noConversion"/>
  </si>
  <si>
    <t>Jody Taylor - Zippin Free</t>
    <phoneticPr fontId="3" type="noConversion"/>
  </si>
  <si>
    <t>Jody Taylor</t>
    <phoneticPr fontId="3" type="noConversion"/>
  </si>
  <si>
    <t>Rebecca Brown - FE Chiara Mia</t>
    <phoneticPr fontId="3" type="noConversion"/>
  </si>
  <si>
    <t>Kendall Miller - Elliott GS</t>
    <phoneticPr fontId="3" type="noConversion"/>
  </si>
  <si>
    <t>Kendall Miller</t>
    <phoneticPr fontId="3" type="noConversion"/>
  </si>
  <si>
    <t>Greta Hallgren - Elianna</t>
  </si>
  <si>
    <t>Greta Hallgren</t>
  </si>
  <si>
    <t xml:space="preserve">Preliminary Pro </t>
  </si>
  <si>
    <t>Sherry Pound - Gestalt</t>
    <phoneticPr fontId="3" type="noConversion"/>
  </si>
  <si>
    <t>Novice Junior</t>
    <phoneticPr fontId="3" type="noConversion"/>
  </si>
  <si>
    <t>Haley Miller</t>
    <phoneticPr fontId="3" type="noConversion"/>
  </si>
  <si>
    <t>Horse USEA #</t>
  </si>
  <si>
    <t>Ellen Doughty-Hume</t>
    <phoneticPr fontId="3" type="noConversion"/>
  </si>
  <si>
    <t>Ellen Doughty-Hume - Breakin' All the Rules</t>
    <phoneticPr fontId="3" type="noConversion"/>
  </si>
  <si>
    <t xml:space="preserve">Novice Pro </t>
    <phoneticPr fontId="3" type="noConversion"/>
  </si>
  <si>
    <t>Amy Becker - Claim the Lead</t>
    <phoneticPr fontId="3" type="noConversion"/>
  </si>
  <si>
    <t>Amy Becker</t>
    <phoneticPr fontId="3" type="noConversion"/>
  </si>
  <si>
    <t>Beginner Novice Pro</t>
    <phoneticPr fontId="3" type="noConversion"/>
  </si>
  <si>
    <t>Training Senior</t>
  </si>
  <si>
    <t>Training Junior</t>
  </si>
  <si>
    <t>Novice Senior</t>
  </si>
  <si>
    <t>Training Junior</t>
    <phoneticPr fontId="3" type="noConversion"/>
  </si>
  <si>
    <t>Novice Junior</t>
    <phoneticPr fontId="3" type="noConversion"/>
  </si>
  <si>
    <t xml:space="preserve">Novice Pro </t>
  </si>
  <si>
    <t>Training Pro</t>
    <phoneticPr fontId="3" type="noConversion"/>
  </si>
  <si>
    <t>4yo - 5yo</t>
    <phoneticPr fontId="3" type="noConversion"/>
  </si>
  <si>
    <t>Yearling - 3yo</t>
    <phoneticPr fontId="3" type="noConversion"/>
  </si>
  <si>
    <t>TRHP 6/20</t>
  </si>
  <si>
    <t>MCP 9/19</t>
  </si>
  <si>
    <t>FEH   9/24</t>
  </si>
  <si>
    <t>FDL 9/26</t>
  </si>
  <si>
    <t>PH 10/17</t>
  </si>
  <si>
    <t>HH 10/24</t>
  </si>
  <si>
    <t>TRHP 11/7</t>
  </si>
  <si>
    <t>Anna Pierce - Obiejohn</t>
  </si>
  <si>
    <t>Anna Pierce</t>
  </si>
  <si>
    <t>Amber Block - Ghost of Gray</t>
  </si>
  <si>
    <t>Amber Block</t>
  </si>
  <si>
    <t>Natalie Allport - Yoscha Bosche</t>
  </si>
  <si>
    <t>Laura McEvoy</t>
  </si>
  <si>
    <t>Brittany Vinson - Fernhill Royal Decree</t>
  </si>
  <si>
    <t>Scarlett Peinado - 50 Shades of Envy</t>
  </si>
  <si>
    <t>intermediate Junior/Am</t>
  </si>
  <si>
    <t>Ellen Doughty-Hume - We Were On A Break</t>
  </si>
  <si>
    <t>Ellen Doughty-Hume - EverdanceRSF</t>
  </si>
  <si>
    <t>Ellen Doughty-Hume - Western Flats</t>
  </si>
  <si>
    <t>Vienna Allport - DHI Zatopek B</t>
  </si>
  <si>
    <t>Carleigh Cooper - Tinker Toy</t>
  </si>
  <si>
    <t>Sophia Peters - Catona</t>
  </si>
  <si>
    <t>Abby Adams - Taliesen Glyn</t>
  </si>
  <si>
    <t>Ella Robinson - Winter Colony</t>
  </si>
  <si>
    <t>Ella Robinson - lease</t>
  </si>
  <si>
    <t>Makenzie Lowe - Addie Oakie</t>
  </si>
  <si>
    <t>Tracy Hewlett</t>
  </si>
  <si>
    <t>Elle Snyder - Fernhill Bijzonder</t>
  </si>
  <si>
    <t>Elle Snyder</t>
  </si>
  <si>
    <t>Taylor Tiberg - Text Me</t>
  </si>
  <si>
    <t>Christiana Schultz - Alexa Dawn</t>
  </si>
  <si>
    <t>Christiana Schultz</t>
  </si>
  <si>
    <t>Martha Bader - Ardeo Arctic Wolf</t>
  </si>
  <si>
    <t>Martha Bader</t>
  </si>
  <si>
    <t>RH2</t>
  </si>
  <si>
    <t>SV</t>
  </si>
  <si>
    <t>Gal</t>
  </si>
  <si>
    <t>Natalie Allport</t>
  </si>
  <si>
    <t>Brittany Vinson</t>
  </si>
  <si>
    <t>Scarlett Peinado</t>
  </si>
  <si>
    <t>Sheila Lowe</t>
  </si>
  <si>
    <t>Carleigh Cooper</t>
  </si>
  <si>
    <t>Kimberly Brunson</t>
  </si>
  <si>
    <t>Sophia Peters</t>
  </si>
  <si>
    <t>Sammy Campo</t>
  </si>
  <si>
    <t>Abby Adams</t>
  </si>
  <si>
    <t>Ellen Doughty-Hume - On the Rocks</t>
  </si>
  <si>
    <t>Noreen Corlett - Bay Breeze</t>
  </si>
  <si>
    <t>Noreen Corlett</t>
  </si>
  <si>
    <t>Barbie Violi</t>
  </si>
  <si>
    <t>Tracy Hewlett - Irish Jig Dancer</t>
  </si>
  <si>
    <t>MCP 3/13</t>
  </si>
  <si>
    <t>TRHP 3/27</t>
  </si>
  <si>
    <t xml:space="preserve">PH    4/3 </t>
  </si>
  <si>
    <t>HH 4/17</t>
  </si>
  <si>
    <t>TRHP5/15</t>
  </si>
  <si>
    <t>MCP 9/18</t>
  </si>
  <si>
    <t>WD   10/2</t>
  </si>
  <si>
    <t>FDL 10/2</t>
  </si>
  <si>
    <t>FEH 10/9</t>
  </si>
  <si>
    <t>PH 10/16</t>
  </si>
  <si>
    <t>HH 10/23</t>
  </si>
  <si>
    <t>TRHP 11/6</t>
  </si>
  <si>
    <t>Ellen Doughty0-Hume - Mr. Melvin</t>
  </si>
  <si>
    <t>Brooke Harris - On the Rocks</t>
  </si>
  <si>
    <t>Preliminary Senior</t>
  </si>
  <si>
    <t>Katie Carney - Tuie's Image</t>
  </si>
  <si>
    <t>Katie Carney</t>
  </si>
  <si>
    <t>Adelee Dyrssen - Red Headed Stranger</t>
  </si>
  <si>
    <t>Jenna McGowan-Terry</t>
  </si>
  <si>
    <t>Lucy Hackett - Helen's Last Dance</t>
  </si>
  <si>
    <t>Lucy Hackett</t>
  </si>
  <si>
    <t>Ellen Doughty-Hume - Here Comes the Sun</t>
  </si>
  <si>
    <t>Katie Halpain</t>
  </si>
  <si>
    <t>Joint Ventures Remy Martin - Tayler Owen</t>
  </si>
  <si>
    <t>Tayler Owen</t>
  </si>
  <si>
    <t>Alissa McKinney - FGF General Causway</t>
  </si>
  <si>
    <t>Alissa McKinney</t>
  </si>
  <si>
    <t>Addison Davis - It's All Good</t>
  </si>
  <si>
    <t>Addison Davis</t>
  </si>
  <si>
    <t>Carsynn Oakes - Cheese &amp; Crackers</t>
  </si>
  <si>
    <t>Carsynn Oakes</t>
  </si>
  <si>
    <t>Charlotte Bigby - DaVinci</t>
  </si>
  <si>
    <t>Charlotte Bigby</t>
  </si>
  <si>
    <t>Caroline Burkhardt - My Mexico</t>
  </si>
  <si>
    <t>Kelly Carter</t>
  </si>
  <si>
    <t>Ruby Vandiver - Two By Two</t>
  </si>
  <si>
    <t>Kerri Vandiver</t>
  </si>
  <si>
    <t>Brittney Caflisch - Balance Due</t>
  </si>
  <si>
    <t>Jenna McGowan-Terry - Galene</t>
  </si>
  <si>
    <t>Jenna McGowen-Terry</t>
  </si>
  <si>
    <t>Shelley Peters - FGF Shimerville</t>
  </si>
  <si>
    <t>Hannah Cowley</t>
  </si>
  <si>
    <t>Grace Thompson - Excessive Assault</t>
  </si>
  <si>
    <t>Grace Thompson</t>
  </si>
  <si>
    <t>FEH Yearling</t>
  </si>
  <si>
    <t>TGS Alls Well Mister Perry - Ann O'Donnell</t>
  </si>
  <si>
    <t>Ann O'Donnell</t>
  </si>
  <si>
    <t>FEH 2yo</t>
  </si>
  <si>
    <t>TGS TGS Lions Sunshine - Ann O'Donnell</t>
  </si>
  <si>
    <t>YEH 5yo</t>
  </si>
  <si>
    <t>Chloe Johnson - Chili Bean</t>
  </si>
  <si>
    <t>Molly Scher - Inferno</t>
  </si>
  <si>
    <t>Molly Scher</t>
  </si>
  <si>
    <t>Christy Niehues - Flight School</t>
  </si>
  <si>
    <t>Christy Niehues</t>
  </si>
  <si>
    <t>Makenzie Lowe - BT Jump the Gun</t>
  </si>
  <si>
    <t>Ellen Doughty-Hume - Wowee</t>
  </si>
  <si>
    <t>Lauren Lambert - Tura Lura</t>
  </si>
  <si>
    <t>Addie Miller - Portlaoise Lordano</t>
  </si>
  <si>
    <t>Addie Miller</t>
  </si>
  <si>
    <t>Cat McCall - Exhibit X</t>
  </si>
  <si>
    <t>Cat McCall, Janet Taylor</t>
  </si>
  <si>
    <t>Anna Hailey - Roma</t>
  </si>
  <si>
    <t>Anna Hailey</t>
  </si>
  <si>
    <t>Darcy Barnett - Double the Silver</t>
  </si>
  <si>
    <t>Darcy Barnett</t>
  </si>
  <si>
    <t>Kelly Carter - Celien</t>
  </si>
  <si>
    <t>Brooke Harris - Light the Way</t>
  </si>
  <si>
    <t>Anne Kornak - Double Rivers Really Cool</t>
  </si>
  <si>
    <t>Anne Kornak</t>
  </si>
  <si>
    <t>Laura McEvoy - Visconti</t>
  </si>
  <si>
    <t>Ava Staton - Lamondale Graciana</t>
  </si>
  <si>
    <t>Ava Staton</t>
  </si>
  <si>
    <t>Shelley Peters - Made 'Ya Look</t>
  </si>
  <si>
    <t>Jo Zemler</t>
  </si>
  <si>
    <t>Megan Sykes - Tennesee Whiskey</t>
  </si>
  <si>
    <t>Megan Sykes</t>
  </si>
  <si>
    <t>McKinsey Wickman - Chabadu</t>
  </si>
  <si>
    <t>McKinsey Wickman</t>
  </si>
  <si>
    <t>Cameron Culver - Praise On</t>
  </si>
  <si>
    <t>Jennifer Burk - Ollie Olly Oksen-Freh</t>
  </si>
  <si>
    <t>Kurt Williams</t>
  </si>
  <si>
    <t>Taylor Tiberg</t>
  </si>
  <si>
    <t>Megan Sykes - Ashes to Ashes</t>
  </si>
  <si>
    <t>Barbie Violi - Crugraff</t>
  </si>
  <si>
    <t>Cynthia Newman</t>
  </si>
  <si>
    <t>Cynthia Newman - Secret Son</t>
  </si>
  <si>
    <t>Ellen Doughty Hume - Light the Way</t>
  </si>
  <si>
    <t>Sammy Campo - Deanfield Disney</t>
  </si>
  <si>
    <t>Daly Duarte - Pegasus Princess</t>
  </si>
  <si>
    <t>Ellen Dougty-Hume</t>
  </si>
  <si>
    <t>Rachel Herod - Fyrst Link</t>
  </si>
  <si>
    <t>Rachel Herod</t>
  </si>
  <si>
    <t>Martha Thomas - Monte's Nightengale</t>
  </si>
  <si>
    <t>Martha Thomas</t>
  </si>
  <si>
    <t>Hannah Cowley - FGF Shimerville</t>
  </si>
  <si>
    <t>Jennifer Burk - RS Chief</t>
  </si>
  <si>
    <t>Gultida Pisenakornkit</t>
  </si>
  <si>
    <t>Samantha Petterson Kuntz</t>
  </si>
  <si>
    <t>Samantha Patterson Kuntz - Fiorello</t>
  </si>
  <si>
    <t>Nicole Stroud</t>
  </si>
  <si>
    <t>Anniepearl Stroud - Frogadt</t>
  </si>
  <si>
    <t>Megan Sykes - Phantom Trip</t>
  </si>
  <si>
    <t>Kimberly Willnow</t>
  </si>
  <si>
    <t>Ashton Willnow - CMF Rembrandt</t>
  </si>
  <si>
    <t>Shelley Peters - The Mystery Machine</t>
  </si>
  <si>
    <t>Siobhan O'Brien</t>
  </si>
  <si>
    <t>Elise Marshall - MCP Dauntless</t>
  </si>
  <si>
    <t>Elise Marshall</t>
  </si>
  <si>
    <t>Elle White - Sweet as Pie</t>
  </si>
  <si>
    <t>Elle White</t>
  </si>
  <si>
    <t>Susan Gwynn - Magellan</t>
  </si>
  <si>
    <t>Susan Gwynn</t>
  </si>
  <si>
    <t>Hannah Corlett - Mac Creiche</t>
  </si>
  <si>
    <t>Julia Bryant</t>
  </si>
  <si>
    <t>Rebecca Dyer - Fairhaven's Phoenix</t>
  </si>
  <si>
    <t>Kate Brown - Royal Lufttanzer</t>
  </si>
  <si>
    <t>Kathy Rivera</t>
  </si>
  <si>
    <t>Lauren Lambert - Invincible</t>
  </si>
  <si>
    <t>Patti Champion</t>
  </si>
  <si>
    <t>Chloe Johnson - I Spy HX</t>
  </si>
  <si>
    <t>Kendall Miller</t>
  </si>
  <si>
    <t>Ellen Doughty-Hume - Blame it on Vino</t>
  </si>
  <si>
    <t>Carleigh Cooper - Elianna</t>
  </si>
  <si>
    <t>Karen Earle</t>
  </si>
  <si>
    <t>Rebecca Brown - Lancaster</t>
  </si>
  <si>
    <t>Harli Dollinger</t>
  </si>
  <si>
    <t>Rachel Herod - Flux Capacitor</t>
  </si>
  <si>
    <t>Hannah Corlett - Bay Breeze</t>
  </si>
  <si>
    <t>Lucy Hackett - SomeStarSomewhere</t>
  </si>
  <si>
    <t>Maci Finley - Doc</t>
  </si>
  <si>
    <t>Maci Finley</t>
  </si>
  <si>
    <t>Wendy Angel - Make a Fuss</t>
  </si>
  <si>
    <t>Wendy Angel</t>
  </si>
  <si>
    <t>X</t>
  </si>
  <si>
    <t>x</t>
  </si>
  <si>
    <t>2T</t>
  </si>
  <si>
    <t>Brooks Searcy - FE Chiara Mia</t>
  </si>
  <si>
    <t>BN</t>
  </si>
  <si>
    <t>Nov</t>
  </si>
  <si>
    <t>Amanda Zouzelka - Redemption</t>
  </si>
  <si>
    <t>Amanda Zouzelka</t>
  </si>
  <si>
    <t>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</si>
</sst>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7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>
      <alignment horizontal="center" wrapText="1"/>
    </xf>
    <xf numFmtId="0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left" wrapText="1"/>
    </xf>
    <xf numFmtId="0" fontId="1" fillId="4" borderId="3" xfId="0" applyNumberFormat="1" applyFont="1" applyFill="1" applyBorder="1" applyAlignment="1">
      <alignment wrapText="1"/>
    </xf>
    <xf numFmtId="0" fontId="1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wrapText="1"/>
    </xf>
    <xf numFmtId="0" fontId="1" fillId="4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1" fillId="4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left"/>
    </xf>
    <xf numFmtId="0" fontId="1" fillId="4" borderId="3" xfId="0" applyNumberFormat="1" applyFont="1" applyFill="1" applyBorder="1" applyAlignment="1"/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0" fontId="1" fillId="4" borderId="9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 wrapText="1"/>
    </xf>
    <xf numFmtId="0" fontId="2" fillId="4" borderId="3" xfId="0" applyNumberFormat="1" applyFont="1" applyFill="1" applyBorder="1" applyAlignment="1">
      <alignment horizontal="left"/>
    </xf>
    <xf numFmtId="0" fontId="2" fillId="4" borderId="3" xfId="0" applyNumberFormat="1" applyFont="1" applyFill="1" applyBorder="1" applyAlignment="1"/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left"/>
    </xf>
    <xf numFmtId="0" fontId="2" fillId="4" borderId="4" xfId="0" applyNumberFormat="1" applyFont="1" applyFill="1" applyBorder="1" applyAlignment="1"/>
    <xf numFmtId="0" fontId="2" fillId="4" borderId="4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" fillId="4" borderId="11" xfId="0" applyNumberFormat="1" applyFont="1" applyFill="1" applyBorder="1" applyAlignment="1">
      <alignment horizontal="left"/>
    </xf>
    <xf numFmtId="0" fontId="1" fillId="4" borderId="11" xfId="0" applyNumberFormat="1" applyFont="1" applyFill="1" applyBorder="1" applyAlignment="1"/>
    <xf numFmtId="0" fontId="1" fillId="4" borderId="11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 horizontal="center" wrapText="1"/>
    </xf>
    <xf numFmtId="0" fontId="1" fillId="5" borderId="15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/>
    <xf numFmtId="0" fontId="1" fillId="4" borderId="1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left"/>
    </xf>
    <xf numFmtId="0" fontId="1" fillId="4" borderId="16" xfId="0" applyNumberFormat="1" applyFont="1" applyFill="1" applyBorder="1" applyAlignment="1"/>
    <xf numFmtId="0" fontId="1" fillId="4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left"/>
    </xf>
    <xf numFmtId="0" fontId="1" fillId="4" borderId="18" xfId="0" applyNumberFormat="1" applyFont="1" applyFill="1" applyBorder="1" applyAlignment="1"/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69696"/>
      <rgbColor rgb="FFA5A5A5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3"/>
  <sheetViews>
    <sheetView showGridLines="0" tabSelected="1" topLeftCell="A172" workbookViewId="0">
      <selection activeCell="B210" sqref="B210"/>
    </sheetView>
  </sheetViews>
  <sheetFormatPr baseColWidth="10" defaultColWidth="8.83203125" defaultRowHeight="14" customHeight="1" x14ac:dyDescent="0.2"/>
  <cols>
    <col min="1" max="1" width="19.5" style="1" customWidth="1"/>
    <col min="2" max="2" width="35.5" style="1" customWidth="1"/>
    <col min="3" max="3" width="7.33203125" style="1" customWidth="1"/>
    <col min="4" max="4" width="18.83203125" style="1" customWidth="1"/>
    <col min="5" max="6" width="5.33203125" style="1" customWidth="1"/>
    <col min="7" max="7" width="5.6640625" style="1" customWidth="1"/>
    <col min="8" max="9" width="5.83203125" style="1" customWidth="1"/>
    <col min="10" max="10" width="6.33203125" style="1" customWidth="1"/>
    <col min="11" max="11" width="6.5" style="1" customWidth="1"/>
    <col min="12" max="13" width="6.5" style="52" customWidth="1"/>
    <col min="14" max="14" width="6.5" style="1" customWidth="1"/>
    <col min="15" max="15" width="8.33203125" style="1" customWidth="1"/>
    <col min="16" max="16" width="6.5" style="1" customWidth="1"/>
    <col min="17" max="17" width="6.5" style="52" customWidth="1"/>
    <col min="18" max="18" width="6.5" style="1" customWidth="1"/>
    <col min="19" max="19" width="6.5" style="52" customWidth="1"/>
    <col min="20" max="21" width="6.33203125" style="1" customWidth="1"/>
    <col min="22" max="22" width="6.5" style="1" customWidth="1"/>
    <col min="23" max="23" width="6.33203125" style="1" customWidth="1"/>
    <col min="24" max="24" width="6.5" style="1" customWidth="1"/>
    <col min="25" max="254" width="8.83203125" style="1"/>
  </cols>
  <sheetData>
    <row r="1" spans="1:254" ht="38" customHeight="1" thickBot="1" x14ac:dyDescent="0.25">
      <c r="A1" s="2" t="s">
        <v>36</v>
      </c>
      <c r="B1" s="3" t="s">
        <v>37</v>
      </c>
      <c r="C1" s="4" t="s">
        <v>75</v>
      </c>
      <c r="D1" s="2" t="s">
        <v>49</v>
      </c>
      <c r="E1" s="4" t="s">
        <v>50</v>
      </c>
      <c r="F1" s="4" t="s">
        <v>51</v>
      </c>
      <c r="G1" s="4" t="s">
        <v>52</v>
      </c>
      <c r="H1" s="4" t="s">
        <v>53</v>
      </c>
      <c r="I1" s="4" t="s">
        <v>54</v>
      </c>
      <c r="J1" s="4" t="s">
        <v>125</v>
      </c>
      <c r="K1" s="6"/>
      <c r="L1" s="6"/>
      <c r="M1" s="6"/>
      <c r="N1" s="5"/>
      <c r="O1" s="4" t="s">
        <v>55</v>
      </c>
      <c r="P1" s="5" t="s">
        <v>126</v>
      </c>
      <c r="Q1" s="67" t="s">
        <v>127</v>
      </c>
      <c r="R1" s="6"/>
      <c r="S1" s="6"/>
      <c r="T1" s="6"/>
      <c r="U1" s="6"/>
      <c r="V1" s="6"/>
      <c r="W1" s="4" t="s">
        <v>56</v>
      </c>
      <c r="X1" s="4" t="s">
        <v>56</v>
      </c>
    </row>
    <row r="2" spans="1:254" ht="15" customHeight="1" thickBot="1" x14ac:dyDescent="0.25">
      <c r="A2" s="7" t="s">
        <v>57</v>
      </c>
      <c r="B2" s="8"/>
      <c r="C2" s="10"/>
      <c r="D2" s="26"/>
      <c r="E2" s="9"/>
      <c r="F2" s="10">
        <f>SUM(G2:I2)</f>
        <v>0</v>
      </c>
      <c r="G2" s="10">
        <f>SUM(J2:N2)</f>
        <v>0</v>
      </c>
      <c r="H2" s="10">
        <f>SUM(P2:V2)</f>
        <v>0</v>
      </c>
      <c r="I2" s="10">
        <f>SUM(W2:X2)</f>
        <v>0</v>
      </c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0"/>
    </row>
    <row r="3" spans="1:254" ht="15" customHeight="1" x14ac:dyDescent="0.2">
      <c r="A3" s="11"/>
      <c r="B3" s="12"/>
      <c r="C3" s="13"/>
      <c r="D3" s="11"/>
      <c r="E3" s="13"/>
      <c r="F3" s="11"/>
      <c r="G3" s="14"/>
      <c r="H3" s="14"/>
      <c r="I3" s="14"/>
      <c r="J3" s="15"/>
      <c r="K3" s="13"/>
      <c r="L3" s="13"/>
      <c r="M3" s="13"/>
      <c r="N3" s="13"/>
      <c r="O3" s="66"/>
      <c r="P3" s="13"/>
      <c r="Q3" s="13"/>
      <c r="R3" s="13"/>
      <c r="S3" s="13"/>
      <c r="T3" s="13"/>
      <c r="U3" s="13"/>
      <c r="V3" s="13"/>
      <c r="W3" s="14"/>
      <c r="X3" s="14"/>
    </row>
    <row r="4" spans="1:254" ht="15" customHeight="1" x14ac:dyDescent="0.2">
      <c r="A4" s="17"/>
      <c r="B4" s="18"/>
      <c r="C4" s="16"/>
      <c r="D4" s="17"/>
      <c r="E4" s="16"/>
      <c r="F4" s="17"/>
      <c r="G4" s="19"/>
      <c r="H4" s="19"/>
      <c r="I4" s="19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9"/>
      <c r="X4" s="19"/>
    </row>
    <row r="5" spans="1:254" ht="15" customHeight="1" thickBot="1" x14ac:dyDescent="0.25">
      <c r="A5" s="21"/>
      <c r="B5" s="22"/>
      <c r="C5" s="23"/>
      <c r="D5" s="21"/>
      <c r="E5" s="23"/>
      <c r="F5" s="21"/>
      <c r="G5" s="24"/>
      <c r="H5" s="24"/>
      <c r="I5" s="24"/>
      <c r="J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4"/>
    </row>
    <row r="6" spans="1:254" ht="37" customHeight="1" thickBot="1" x14ac:dyDescent="0.25">
      <c r="A6" s="2" t="s">
        <v>36</v>
      </c>
      <c r="B6" s="3" t="s">
        <v>37</v>
      </c>
      <c r="C6" s="4" t="s">
        <v>75</v>
      </c>
      <c r="D6" s="2" t="s">
        <v>49</v>
      </c>
      <c r="E6" s="4" t="s">
        <v>50</v>
      </c>
      <c r="F6" s="4" t="s">
        <v>51</v>
      </c>
      <c r="G6" s="4" t="s">
        <v>52</v>
      </c>
      <c r="H6" s="4" t="s">
        <v>53</v>
      </c>
      <c r="I6" s="4" t="s">
        <v>54</v>
      </c>
      <c r="J6" s="4"/>
      <c r="K6" s="6"/>
      <c r="L6" s="6"/>
      <c r="M6" s="6"/>
      <c r="N6" s="5"/>
      <c r="O6" s="4" t="s">
        <v>55</v>
      </c>
      <c r="P6" s="6"/>
      <c r="Q6" s="6"/>
      <c r="R6" s="6"/>
      <c r="S6" s="6"/>
      <c r="T6" s="6"/>
      <c r="U6" s="6"/>
      <c r="V6" s="6"/>
      <c r="W6" s="4" t="s">
        <v>56</v>
      </c>
      <c r="X6" s="4" t="s">
        <v>56</v>
      </c>
    </row>
    <row r="7" spans="1:254" ht="15" customHeight="1" thickBot="1" x14ac:dyDescent="0.25">
      <c r="A7" s="26" t="s">
        <v>43</v>
      </c>
      <c r="B7" s="27"/>
      <c r="C7" s="10"/>
      <c r="D7" s="26"/>
      <c r="E7" s="10"/>
      <c r="F7" s="10">
        <f>SUM(G7:I7)</f>
        <v>0</v>
      </c>
      <c r="G7" s="10">
        <f>SUM(J7:N7)</f>
        <v>0</v>
      </c>
      <c r="H7" s="10">
        <f>SUM(P7:V7)</f>
        <v>0</v>
      </c>
      <c r="I7" s="10">
        <f>SUM(W7:X7)</f>
        <v>0</v>
      </c>
      <c r="J7" s="2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9"/>
      <c r="X7" s="9"/>
    </row>
    <row r="8" spans="1:254" ht="14.25" customHeight="1" x14ac:dyDescent="0.2">
      <c r="A8" s="29"/>
      <c r="B8" s="30"/>
      <c r="C8" s="14"/>
      <c r="D8" s="29"/>
      <c r="E8" s="14"/>
      <c r="F8" s="2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1"/>
      <c r="X8" s="32"/>
    </row>
    <row r="9" spans="1:254" ht="13.75" customHeight="1" x14ac:dyDescent="0.2">
      <c r="A9" s="33"/>
      <c r="B9" s="34"/>
      <c r="C9" s="19"/>
      <c r="D9" s="33"/>
      <c r="E9" s="19"/>
      <c r="F9" s="3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35"/>
      <c r="X9" s="36"/>
    </row>
    <row r="10" spans="1:254" ht="15" customHeight="1" thickBot="1" x14ac:dyDescent="0.25">
      <c r="A10" s="37"/>
      <c r="B10" s="38"/>
      <c r="C10" s="24"/>
      <c r="D10" s="37"/>
      <c r="E10" s="24"/>
      <c r="F10" s="3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39"/>
      <c r="X10" s="40"/>
    </row>
    <row r="11" spans="1:254" ht="38" customHeight="1" thickBot="1" x14ac:dyDescent="0.25">
      <c r="A11" s="2" t="s">
        <v>36</v>
      </c>
      <c r="B11" s="3" t="s">
        <v>37</v>
      </c>
      <c r="C11" s="4" t="s">
        <v>75</v>
      </c>
      <c r="D11" s="2" t="s">
        <v>49</v>
      </c>
      <c r="E11" s="4" t="s">
        <v>50</v>
      </c>
      <c r="F11" s="4" t="s">
        <v>51</v>
      </c>
      <c r="G11" s="4" t="s">
        <v>52</v>
      </c>
      <c r="H11" s="4" t="s">
        <v>53</v>
      </c>
      <c r="I11" s="4" t="s">
        <v>54</v>
      </c>
      <c r="J11" s="4" t="s">
        <v>142</v>
      </c>
      <c r="K11" s="4" t="s">
        <v>143</v>
      </c>
      <c r="L11" s="41" t="s">
        <v>144</v>
      </c>
      <c r="M11" s="41" t="s">
        <v>145</v>
      </c>
      <c r="N11" s="41" t="s">
        <v>146</v>
      </c>
      <c r="O11" s="4" t="s">
        <v>55</v>
      </c>
      <c r="P11" s="4" t="s">
        <v>147</v>
      </c>
      <c r="Q11" s="4" t="s">
        <v>148</v>
      </c>
      <c r="R11" s="4" t="s">
        <v>149</v>
      </c>
      <c r="S11" s="4" t="s">
        <v>150</v>
      </c>
      <c r="T11" s="4" t="s">
        <v>151</v>
      </c>
      <c r="U11" s="4" t="s">
        <v>152</v>
      </c>
      <c r="V11" s="4" t="s">
        <v>153</v>
      </c>
      <c r="W11" s="4" t="s">
        <v>56</v>
      </c>
      <c r="X11" s="4" t="s">
        <v>56</v>
      </c>
    </row>
    <row r="12" spans="1:254" ht="15" customHeight="1" thickBot="1" x14ac:dyDescent="0.25">
      <c r="A12" s="26" t="s">
        <v>44</v>
      </c>
      <c r="B12" s="27" t="s">
        <v>77</v>
      </c>
      <c r="C12" s="10">
        <v>191571</v>
      </c>
      <c r="D12" s="26" t="s">
        <v>12</v>
      </c>
      <c r="E12" s="10" t="s">
        <v>276</v>
      </c>
      <c r="F12" s="10">
        <f>SUM(G12:I12)</f>
        <v>6</v>
      </c>
      <c r="G12" s="10">
        <f>SUM(J12:N12)</f>
        <v>6</v>
      </c>
      <c r="H12" s="10">
        <f>SUM(P12:V12)</f>
        <v>0</v>
      </c>
      <c r="I12" s="10">
        <f>SUM(W12:X12)</f>
        <v>0</v>
      </c>
      <c r="J12" s="10"/>
      <c r="K12" s="10"/>
      <c r="L12" s="10"/>
      <c r="M12" s="10">
        <v>6</v>
      </c>
      <c r="N12" s="10"/>
      <c r="O12" s="60"/>
      <c r="P12" s="10"/>
      <c r="Q12" s="10"/>
      <c r="R12" s="10"/>
      <c r="S12" s="10"/>
      <c r="T12" s="10"/>
      <c r="U12" s="10"/>
      <c r="V12" s="10"/>
      <c r="W12" s="10"/>
      <c r="X12" s="10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ht="15" customHeight="1" thickBot="1" x14ac:dyDescent="0.25">
      <c r="A13" s="26" t="s">
        <v>44</v>
      </c>
      <c r="B13" s="27" t="s">
        <v>98</v>
      </c>
      <c r="C13" s="10">
        <v>162265</v>
      </c>
      <c r="D13" s="26" t="s">
        <v>99</v>
      </c>
      <c r="E13" s="10">
        <v>1</v>
      </c>
      <c r="F13" s="10">
        <f>SUM(G13:I13)</f>
        <v>4</v>
      </c>
      <c r="G13" s="10">
        <f>SUM(J13:N13)</f>
        <v>2</v>
      </c>
      <c r="H13" s="10">
        <f>SUM(P13:V13)</f>
        <v>2</v>
      </c>
      <c r="I13" s="10">
        <f>SUM(W13:X13)</f>
        <v>0</v>
      </c>
      <c r="J13" s="10"/>
      <c r="K13" s="10"/>
      <c r="L13" s="10"/>
      <c r="M13" s="10">
        <v>2</v>
      </c>
      <c r="N13" s="10"/>
      <c r="O13" s="60"/>
      <c r="P13" s="10"/>
      <c r="Q13" s="10"/>
      <c r="R13" s="10"/>
      <c r="S13" s="10"/>
      <c r="T13" s="10"/>
      <c r="U13" s="10"/>
      <c r="V13" s="10">
        <v>2</v>
      </c>
      <c r="W13" s="10"/>
      <c r="X13" s="10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ht="15" customHeight="1" thickBot="1" x14ac:dyDescent="0.25">
      <c r="A14" s="26" t="s">
        <v>44</v>
      </c>
      <c r="B14" s="27" t="s">
        <v>31</v>
      </c>
      <c r="C14" s="10">
        <v>194520</v>
      </c>
      <c r="D14" s="26" t="s">
        <v>12</v>
      </c>
      <c r="E14" s="10" t="s">
        <v>276</v>
      </c>
      <c r="F14" s="10">
        <f>SUM(G14:I14)</f>
        <v>3</v>
      </c>
      <c r="G14" s="10">
        <f>SUM(J14:N14)</f>
        <v>3</v>
      </c>
      <c r="H14" s="10">
        <f>SUM(P14:V14)</f>
        <v>0</v>
      </c>
      <c r="I14" s="10">
        <f>SUM(W14:X14)</f>
        <v>0</v>
      </c>
      <c r="J14" s="10"/>
      <c r="K14" s="10"/>
      <c r="L14" s="10"/>
      <c r="M14" s="10">
        <v>3</v>
      </c>
      <c r="N14" s="10"/>
      <c r="O14" s="60"/>
      <c r="P14" s="10"/>
      <c r="Q14" s="10"/>
      <c r="R14" s="10"/>
      <c r="S14" s="10"/>
      <c r="T14" s="10"/>
      <c r="U14" s="10"/>
      <c r="V14" s="10"/>
      <c r="W14" s="10"/>
      <c r="X14" s="10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ht="14.25" customHeight="1" x14ac:dyDescent="0.2">
      <c r="A15" s="29"/>
      <c r="B15" s="30"/>
      <c r="C15" s="14"/>
      <c r="D15" s="29"/>
      <c r="E15" s="14"/>
      <c r="F15" s="2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31"/>
    </row>
    <row r="16" spans="1:254" ht="13.75" customHeight="1" x14ac:dyDescent="0.2">
      <c r="A16" s="33"/>
      <c r="B16" s="34"/>
      <c r="C16" s="19"/>
      <c r="D16" s="33"/>
      <c r="E16" s="19"/>
      <c r="F16" s="3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35"/>
    </row>
    <row r="17" spans="1:254" ht="15" customHeight="1" thickBot="1" x14ac:dyDescent="0.25">
      <c r="A17" s="37"/>
      <c r="B17" s="38"/>
      <c r="C17" s="24"/>
      <c r="D17" s="37"/>
      <c r="E17" s="24"/>
      <c r="F17" s="3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9"/>
    </row>
    <row r="18" spans="1:254" ht="38" customHeight="1" thickBot="1" x14ac:dyDescent="0.25">
      <c r="A18" s="2" t="s">
        <v>36</v>
      </c>
      <c r="B18" s="3" t="s">
        <v>37</v>
      </c>
      <c r="C18" s="4" t="s">
        <v>75</v>
      </c>
      <c r="D18" s="2" t="s">
        <v>49</v>
      </c>
      <c r="E18" s="4" t="s">
        <v>50</v>
      </c>
      <c r="F18" s="4" t="s">
        <v>51</v>
      </c>
      <c r="G18" s="4" t="s">
        <v>52</v>
      </c>
      <c r="H18" s="4" t="s">
        <v>53</v>
      </c>
      <c r="I18" s="4" t="s">
        <v>54</v>
      </c>
      <c r="J18" s="4" t="s">
        <v>142</v>
      </c>
      <c r="K18" s="4" t="s">
        <v>143</v>
      </c>
      <c r="L18" s="41" t="s">
        <v>144</v>
      </c>
      <c r="M18" s="41" t="s">
        <v>145</v>
      </c>
      <c r="N18" s="41" t="s">
        <v>146</v>
      </c>
      <c r="O18" s="4" t="s">
        <v>55</v>
      </c>
      <c r="P18" s="4" t="s">
        <v>147</v>
      </c>
      <c r="Q18" s="4" t="s">
        <v>148</v>
      </c>
      <c r="R18" s="4" t="s">
        <v>149</v>
      </c>
      <c r="S18" s="4" t="s">
        <v>150</v>
      </c>
      <c r="T18" s="4" t="s">
        <v>151</v>
      </c>
      <c r="U18" s="4" t="s">
        <v>152</v>
      </c>
      <c r="V18" s="4" t="s">
        <v>153</v>
      </c>
      <c r="W18" s="4" t="s">
        <v>56</v>
      </c>
      <c r="X18" s="4" t="s">
        <v>56</v>
      </c>
    </row>
    <row r="19" spans="1:254" ht="15" customHeight="1" thickBot="1" x14ac:dyDescent="0.25">
      <c r="A19" s="26" t="s">
        <v>106</v>
      </c>
      <c r="B19" s="27"/>
      <c r="C19" s="10"/>
      <c r="D19" s="26"/>
      <c r="E19" s="10"/>
      <c r="F19" s="10">
        <f>SUM(G19:I19)</f>
        <v>0</v>
      </c>
      <c r="G19" s="10">
        <f>SUM(J19:N19)</f>
        <v>0</v>
      </c>
      <c r="H19" s="10">
        <f>SUM(P19:V19)</f>
        <v>0</v>
      </c>
      <c r="I19" s="10">
        <f>SUM(W19:X19)</f>
        <v>0</v>
      </c>
      <c r="J19" s="10"/>
      <c r="K19" s="10"/>
      <c r="L19" s="10"/>
      <c r="M19" s="10"/>
      <c r="N19" s="10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ht="15" customHeight="1" x14ac:dyDescent="0.2">
      <c r="A20" s="53"/>
      <c r="B20" s="54"/>
      <c r="C20" s="55"/>
      <c r="D20" s="53"/>
      <c r="E20" s="55"/>
      <c r="F20" s="53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ht="15" customHeight="1" x14ac:dyDescent="0.2">
      <c r="A21" s="69"/>
      <c r="B21" s="70"/>
      <c r="C21" s="71"/>
      <c r="D21" s="69"/>
      <c r="E21" s="71"/>
      <c r="F21" s="69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ht="15" customHeight="1" thickBot="1" x14ac:dyDescent="0.25">
      <c r="A22" s="37"/>
      <c r="B22" s="38"/>
      <c r="C22" s="24"/>
      <c r="D22" s="37"/>
      <c r="E22" s="24"/>
      <c r="F22" s="3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39"/>
    </row>
    <row r="23" spans="1:254" ht="38" customHeight="1" thickBot="1" x14ac:dyDescent="0.25">
      <c r="A23" s="2" t="s">
        <v>36</v>
      </c>
      <c r="B23" s="3" t="s">
        <v>37</v>
      </c>
      <c r="C23" s="4" t="s">
        <v>75</v>
      </c>
      <c r="D23" s="2" t="s">
        <v>49</v>
      </c>
      <c r="E23" s="4" t="s">
        <v>50</v>
      </c>
      <c r="F23" s="4" t="s">
        <v>51</v>
      </c>
      <c r="G23" s="4" t="s">
        <v>52</v>
      </c>
      <c r="H23" s="4" t="s">
        <v>53</v>
      </c>
      <c r="I23" s="4" t="s">
        <v>54</v>
      </c>
      <c r="J23" s="4" t="s">
        <v>142</v>
      </c>
      <c r="K23" s="4" t="s">
        <v>143</v>
      </c>
      <c r="L23" s="41" t="s">
        <v>144</v>
      </c>
      <c r="M23" s="41" t="s">
        <v>145</v>
      </c>
      <c r="N23" s="41" t="s">
        <v>146</v>
      </c>
      <c r="O23" s="4" t="s">
        <v>55</v>
      </c>
      <c r="P23" s="4" t="s">
        <v>147</v>
      </c>
      <c r="Q23" s="4" t="s">
        <v>148</v>
      </c>
      <c r="R23" s="4" t="s">
        <v>149</v>
      </c>
      <c r="S23" s="4" t="s">
        <v>150</v>
      </c>
      <c r="T23" s="4" t="s">
        <v>151</v>
      </c>
      <c r="U23" s="4" t="s">
        <v>152</v>
      </c>
      <c r="V23" s="4" t="s">
        <v>153</v>
      </c>
      <c r="W23" s="4" t="s">
        <v>56</v>
      </c>
      <c r="X23" s="4" t="s">
        <v>56</v>
      </c>
    </row>
    <row r="24" spans="1:254" ht="15" customHeight="1" thickBot="1" x14ac:dyDescent="0.25">
      <c r="A24" s="26" t="s">
        <v>156</v>
      </c>
      <c r="B24" s="27" t="s">
        <v>155</v>
      </c>
      <c r="C24" s="10">
        <v>187728</v>
      </c>
      <c r="D24" s="26" t="s">
        <v>42</v>
      </c>
      <c r="E24" s="10">
        <v>1</v>
      </c>
      <c r="F24" s="10">
        <f>SUM(G24:I24)</f>
        <v>9</v>
      </c>
      <c r="G24" s="10">
        <f>SUM(J24:N24)</f>
        <v>9</v>
      </c>
      <c r="H24" s="10">
        <f>SUM(P24:V24)</f>
        <v>0</v>
      </c>
      <c r="I24" s="10">
        <f>SUM(W24:X24)</f>
        <v>0</v>
      </c>
      <c r="J24" s="10">
        <v>5</v>
      </c>
      <c r="K24" s="10">
        <v>4</v>
      </c>
      <c r="L24" s="10"/>
      <c r="M24" s="10"/>
      <c r="N24" s="10"/>
      <c r="O24" s="60"/>
      <c r="P24" s="10"/>
      <c r="Q24" s="10"/>
      <c r="R24" s="10"/>
      <c r="S24" s="10"/>
      <c r="T24" s="10"/>
      <c r="U24" s="10"/>
      <c r="V24" s="10"/>
      <c r="W24" s="10"/>
      <c r="X24" s="10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ht="13.75" customHeight="1" thickBot="1" x14ac:dyDescent="0.25">
      <c r="A25" s="26" t="s">
        <v>156</v>
      </c>
      <c r="B25" s="27" t="s">
        <v>219</v>
      </c>
      <c r="C25" s="10">
        <v>203289</v>
      </c>
      <c r="D25" s="26" t="s">
        <v>220</v>
      </c>
      <c r="E25" s="10" t="s">
        <v>276</v>
      </c>
      <c r="F25" s="10">
        <f>SUM(G25:I25)</f>
        <v>6</v>
      </c>
      <c r="G25" s="10">
        <f>SUM(J25:N25)</f>
        <v>6</v>
      </c>
      <c r="H25" s="10">
        <f>SUM(P25:V25)</f>
        <v>0</v>
      </c>
      <c r="I25" s="10">
        <f>SUM(W25:X25)</f>
        <v>0</v>
      </c>
      <c r="J25" s="10"/>
      <c r="K25" s="10"/>
      <c r="L25" s="10"/>
      <c r="M25" s="10"/>
      <c r="N25" s="10">
        <v>6</v>
      </c>
      <c r="O25" s="61"/>
      <c r="P25" s="10"/>
      <c r="Q25" s="10"/>
      <c r="R25" s="10"/>
      <c r="S25" s="10"/>
      <c r="T25" s="10"/>
      <c r="U25" s="10"/>
      <c r="V25" s="10"/>
      <c r="W25" s="10"/>
      <c r="X25" s="10"/>
    </row>
    <row r="26" spans="1:254" ht="13.75" customHeight="1" x14ac:dyDescent="0.2">
      <c r="A26" s="53"/>
      <c r="B26" s="54"/>
      <c r="C26" s="55"/>
      <c r="D26" s="53"/>
      <c r="E26" s="55"/>
      <c r="F26" s="5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ht="13.75" customHeight="1" x14ac:dyDescent="0.2">
      <c r="A27" s="69"/>
      <c r="B27" s="70"/>
      <c r="C27" s="71"/>
      <c r="D27" s="69"/>
      <c r="E27" s="71"/>
      <c r="F27" s="69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ht="15" customHeight="1" thickBot="1" x14ac:dyDescent="0.25">
      <c r="A28" s="37"/>
      <c r="B28" s="38"/>
      <c r="C28" s="24"/>
      <c r="D28" s="37"/>
      <c r="E28" s="24"/>
      <c r="F28" s="3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39"/>
    </row>
    <row r="29" spans="1:254" ht="38" customHeight="1" thickBot="1" x14ac:dyDescent="0.25">
      <c r="A29" s="2" t="s">
        <v>36</v>
      </c>
      <c r="B29" s="3" t="s">
        <v>37</v>
      </c>
      <c r="C29" s="4" t="s">
        <v>75</v>
      </c>
      <c r="D29" s="2" t="s">
        <v>49</v>
      </c>
      <c r="E29" s="4" t="s">
        <v>50</v>
      </c>
      <c r="F29" s="4" t="s">
        <v>51</v>
      </c>
      <c r="G29" s="4" t="s">
        <v>52</v>
      </c>
      <c r="H29" s="4" t="s">
        <v>53</v>
      </c>
      <c r="I29" s="4" t="s">
        <v>54</v>
      </c>
      <c r="J29" s="4" t="s">
        <v>142</v>
      </c>
      <c r="K29" s="4" t="s">
        <v>143</v>
      </c>
      <c r="L29" s="41" t="s">
        <v>144</v>
      </c>
      <c r="M29" s="41" t="s">
        <v>145</v>
      </c>
      <c r="N29" s="41" t="s">
        <v>146</v>
      </c>
      <c r="O29" s="4" t="s">
        <v>55</v>
      </c>
      <c r="P29" s="4" t="s">
        <v>147</v>
      </c>
      <c r="Q29" s="4" t="s">
        <v>148</v>
      </c>
      <c r="R29" s="4" t="s">
        <v>149</v>
      </c>
      <c r="S29" s="4" t="s">
        <v>150</v>
      </c>
      <c r="T29" s="4" t="s">
        <v>151</v>
      </c>
      <c r="U29" s="4" t="s">
        <v>152</v>
      </c>
      <c r="V29" s="4" t="s">
        <v>153</v>
      </c>
      <c r="W29" s="4" t="s">
        <v>56</v>
      </c>
      <c r="X29" s="4" t="s">
        <v>56</v>
      </c>
    </row>
    <row r="30" spans="1:254" ht="15" customHeight="1" thickBot="1" x14ac:dyDescent="0.25">
      <c r="A30" s="26" t="s">
        <v>71</v>
      </c>
      <c r="B30" s="27" t="s">
        <v>229</v>
      </c>
      <c r="C30" s="10">
        <v>204448</v>
      </c>
      <c r="D30" s="26" t="s">
        <v>42</v>
      </c>
      <c r="E30" s="10">
        <v>1</v>
      </c>
      <c r="F30" s="10">
        <f t="shared" ref="F30:F37" si="0">SUM(G30:I30)</f>
        <v>13</v>
      </c>
      <c r="G30" s="10">
        <f t="shared" ref="G30:G37" si="1">SUM(J30:N30)</f>
        <v>0</v>
      </c>
      <c r="H30" s="10">
        <f t="shared" ref="H30:H37" si="2">SUM(P30:V30)</f>
        <v>13</v>
      </c>
      <c r="I30" s="10">
        <f t="shared" ref="I30:I37" si="3">SUM(W30:X30)</f>
        <v>0</v>
      </c>
      <c r="J30" s="10"/>
      <c r="K30" s="10"/>
      <c r="L30" s="10"/>
      <c r="M30" s="10"/>
      <c r="N30" s="10"/>
      <c r="O30" s="59"/>
      <c r="P30" s="10">
        <v>4</v>
      </c>
      <c r="Q30" s="10"/>
      <c r="R30" s="10"/>
      <c r="S30" s="10"/>
      <c r="T30" s="10"/>
      <c r="U30" s="10">
        <v>5</v>
      </c>
      <c r="V30" s="10">
        <v>4</v>
      </c>
      <c r="W30" s="10"/>
      <c r="X30" s="10"/>
    </row>
    <row r="31" spans="1:254" ht="15" customHeight="1" thickBot="1" x14ac:dyDescent="0.25">
      <c r="A31" s="26" t="s">
        <v>71</v>
      </c>
      <c r="B31" s="27" t="s">
        <v>217</v>
      </c>
      <c r="C31" s="10">
        <v>204464</v>
      </c>
      <c r="D31" s="26" t="s">
        <v>218</v>
      </c>
      <c r="E31" s="10" t="s">
        <v>277</v>
      </c>
      <c r="F31" s="10">
        <f t="shared" si="0"/>
        <v>6</v>
      </c>
      <c r="G31" s="10">
        <f t="shared" si="1"/>
        <v>6</v>
      </c>
      <c r="H31" s="10">
        <f t="shared" si="2"/>
        <v>0</v>
      </c>
      <c r="I31" s="10">
        <f t="shared" si="3"/>
        <v>0</v>
      </c>
      <c r="J31" s="10"/>
      <c r="K31" s="10"/>
      <c r="L31" s="10"/>
      <c r="M31" s="10"/>
      <c r="N31" s="10">
        <v>6</v>
      </c>
      <c r="O31" s="60"/>
      <c r="P31" s="10"/>
      <c r="Q31" s="10"/>
      <c r="R31" s="10"/>
      <c r="S31" s="10"/>
      <c r="T31" s="10"/>
      <c r="U31" s="10"/>
      <c r="V31" s="10"/>
      <c r="W31" s="10"/>
      <c r="X31" s="10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ht="15" customHeight="1" thickBot="1" x14ac:dyDescent="0.25">
      <c r="A32" s="26" t="s">
        <v>71</v>
      </c>
      <c r="B32" s="27" t="s">
        <v>154</v>
      </c>
      <c r="C32" s="10">
        <v>186461</v>
      </c>
      <c r="D32" s="26" t="s">
        <v>74</v>
      </c>
      <c r="E32" s="10" t="s">
        <v>277</v>
      </c>
      <c r="F32" s="10">
        <f t="shared" si="0"/>
        <v>6</v>
      </c>
      <c r="G32" s="10">
        <f t="shared" si="1"/>
        <v>6</v>
      </c>
      <c r="H32" s="10">
        <f t="shared" si="2"/>
        <v>0</v>
      </c>
      <c r="I32" s="10">
        <f t="shared" si="3"/>
        <v>0</v>
      </c>
      <c r="J32" s="10">
        <v>6</v>
      </c>
      <c r="K32" s="10"/>
      <c r="L32" s="10"/>
      <c r="M32" s="10"/>
      <c r="N32" s="10"/>
      <c r="O32" s="60"/>
      <c r="P32" s="10"/>
      <c r="Q32" s="10"/>
      <c r="R32" s="10"/>
      <c r="S32" s="10"/>
      <c r="T32" s="10"/>
      <c r="U32" s="10"/>
      <c r="V32" s="10"/>
      <c r="W32" s="10"/>
      <c r="X32" s="10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ht="15" customHeight="1" thickBot="1" x14ac:dyDescent="0.25">
      <c r="A33" s="26" t="s">
        <v>33</v>
      </c>
      <c r="B33" s="27" t="s">
        <v>98</v>
      </c>
      <c r="C33" s="10">
        <v>162265</v>
      </c>
      <c r="D33" s="26" t="s">
        <v>99</v>
      </c>
      <c r="E33" s="10" t="s">
        <v>277</v>
      </c>
      <c r="F33" s="10">
        <f t="shared" si="0"/>
        <v>6</v>
      </c>
      <c r="G33" s="10">
        <f t="shared" si="1"/>
        <v>0</v>
      </c>
      <c r="H33" s="10">
        <f t="shared" si="2"/>
        <v>6</v>
      </c>
      <c r="I33" s="10">
        <f t="shared" si="3"/>
        <v>0</v>
      </c>
      <c r="J33" s="10"/>
      <c r="K33" s="10"/>
      <c r="L33" s="10"/>
      <c r="M33" s="10"/>
      <c r="N33" s="10"/>
      <c r="O33" s="60"/>
      <c r="P33" s="10">
        <v>6</v>
      </c>
      <c r="Q33" s="10"/>
      <c r="R33" s="10"/>
      <c r="S33" s="10"/>
      <c r="T33" s="10"/>
      <c r="U33" s="10"/>
      <c r="V33" s="10"/>
      <c r="W33" s="10"/>
      <c r="X33" s="10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ht="15" customHeight="1" thickBot="1" x14ac:dyDescent="0.25">
      <c r="A34" s="26" t="s">
        <v>71</v>
      </c>
      <c r="B34" s="27" t="s">
        <v>31</v>
      </c>
      <c r="C34" s="10">
        <v>194520</v>
      </c>
      <c r="D34" s="26" t="s">
        <v>12</v>
      </c>
      <c r="E34" s="10" t="s">
        <v>277</v>
      </c>
      <c r="F34" s="10">
        <f t="shared" si="0"/>
        <v>5</v>
      </c>
      <c r="G34" s="10">
        <f t="shared" si="1"/>
        <v>0</v>
      </c>
      <c r="H34" s="10">
        <f t="shared" si="2"/>
        <v>5</v>
      </c>
      <c r="I34" s="10">
        <f t="shared" si="3"/>
        <v>0</v>
      </c>
      <c r="J34" s="10"/>
      <c r="K34" s="10"/>
      <c r="L34" s="10"/>
      <c r="M34" s="10"/>
      <c r="N34" s="10"/>
      <c r="O34" s="60"/>
      <c r="P34" s="10">
        <v>5</v>
      </c>
      <c r="Q34" s="10"/>
      <c r="R34" s="10"/>
      <c r="S34" s="10"/>
      <c r="T34" s="10"/>
      <c r="U34" s="10"/>
      <c r="V34" s="10"/>
      <c r="W34" s="10"/>
      <c r="X34" s="10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ht="15" customHeight="1" thickBot="1" x14ac:dyDescent="0.25">
      <c r="A35" s="26" t="s">
        <v>71</v>
      </c>
      <c r="B35" s="27" t="s">
        <v>66</v>
      </c>
      <c r="C35" s="10">
        <v>196792</v>
      </c>
      <c r="D35" s="26" t="s">
        <v>5</v>
      </c>
      <c r="E35" s="10" t="s">
        <v>277</v>
      </c>
      <c r="F35" s="10">
        <f t="shared" si="0"/>
        <v>5</v>
      </c>
      <c r="G35" s="10">
        <f t="shared" si="1"/>
        <v>0</v>
      </c>
      <c r="H35" s="10">
        <f t="shared" si="2"/>
        <v>5</v>
      </c>
      <c r="I35" s="10">
        <f t="shared" si="3"/>
        <v>0</v>
      </c>
      <c r="J35" s="10"/>
      <c r="K35" s="10"/>
      <c r="L35" s="10"/>
      <c r="M35" s="10"/>
      <c r="N35" s="10"/>
      <c r="O35" s="60"/>
      <c r="P35" s="10"/>
      <c r="Q35" s="10"/>
      <c r="R35" s="10"/>
      <c r="S35" s="10"/>
      <c r="T35" s="10"/>
      <c r="U35" s="10">
        <v>5</v>
      </c>
      <c r="V35" s="10"/>
      <c r="W35" s="10"/>
      <c r="X35" s="10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ht="15" customHeight="1" thickBot="1" x14ac:dyDescent="0.25">
      <c r="A36" s="26" t="s">
        <v>9</v>
      </c>
      <c r="B36" s="27" t="s">
        <v>24</v>
      </c>
      <c r="C36" s="10">
        <v>191570</v>
      </c>
      <c r="D36" s="26" t="s">
        <v>42</v>
      </c>
      <c r="E36" s="10" t="s">
        <v>277</v>
      </c>
      <c r="F36" s="10">
        <f t="shared" si="0"/>
        <v>2</v>
      </c>
      <c r="G36" s="10">
        <f t="shared" si="1"/>
        <v>2</v>
      </c>
      <c r="H36" s="10">
        <f t="shared" si="2"/>
        <v>0</v>
      </c>
      <c r="I36" s="10">
        <f t="shared" si="3"/>
        <v>0</v>
      </c>
      <c r="J36" s="10"/>
      <c r="K36" s="10"/>
      <c r="L36" s="10"/>
      <c r="M36" s="10">
        <v>2</v>
      </c>
      <c r="N36" s="10"/>
      <c r="O36" s="60"/>
      <c r="P36" s="10"/>
      <c r="Q36" s="10"/>
      <c r="R36" s="10"/>
      <c r="S36" s="10"/>
      <c r="T36" s="10"/>
      <c r="U36" s="10"/>
      <c r="V36" s="10"/>
      <c r="W36" s="10"/>
      <c r="X36" s="10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ht="15" customHeight="1" thickBot="1" x14ac:dyDescent="0.25">
      <c r="A37" s="26" t="s">
        <v>71</v>
      </c>
      <c r="B37" s="27" t="s">
        <v>137</v>
      </c>
      <c r="C37" s="10">
        <v>187728</v>
      </c>
      <c r="D37" s="26" t="s">
        <v>42</v>
      </c>
      <c r="E37" s="10" t="s">
        <v>277</v>
      </c>
      <c r="F37" s="10">
        <f t="shared" si="0"/>
        <v>1</v>
      </c>
      <c r="G37" s="10">
        <f t="shared" si="1"/>
        <v>0</v>
      </c>
      <c r="H37" s="10">
        <f t="shared" si="2"/>
        <v>1</v>
      </c>
      <c r="I37" s="10">
        <f t="shared" si="3"/>
        <v>0</v>
      </c>
      <c r="J37" s="10"/>
      <c r="K37" s="10"/>
      <c r="L37" s="10"/>
      <c r="M37" s="10"/>
      <c r="N37" s="10"/>
      <c r="O37" s="61"/>
      <c r="P37" s="10"/>
      <c r="Q37" s="10"/>
      <c r="R37" s="10"/>
      <c r="S37" s="10"/>
      <c r="T37" s="10"/>
      <c r="U37" s="10">
        <v>1</v>
      </c>
      <c r="V37" s="10"/>
      <c r="W37" s="10"/>
      <c r="X37" s="10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ht="14.25" customHeight="1" x14ac:dyDescent="0.2">
      <c r="A38" s="53"/>
      <c r="B38" s="54"/>
      <c r="C38" s="55"/>
      <c r="D38" s="53"/>
      <c r="E38" s="55"/>
      <c r="F38" s="53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54" ht="13.75" customHeight="1" x14ac:dyDescent="0.2">
      <c r="A39" s="33"/>
      <c r="B39" s="34"/>
      <c r="C39" s="19"/>
      <c r="D39" s="33"/>
      <c r="E39" s="19"/>
      <c r="F39" s="33"/>
      <c r="G39" s="34"/>
      <c r="H39" s="34"/>
      <c r="I39" s="3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54" ht="15" customHeight="1" thickBot="1" x14ac:dyDescent="0.25">
      <c r="A40" s="37"/>
      <c r="B40" s="38"/>
      <c r="C40" s="24"/>
      <c r="D40" s="37"/>
      <c r="E40" s="24"/>
      <c r="F40" s="37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54" ht="38" customHeight="1" thickBot="1" x14ac:dyDescent="0.25">
      <c r="A41" s="2" t="s">
        <v>36</v>
      </c>
      <c r="B41" s="3" t="s">
        <v>37</v>
      </c>
      <c r="C41" s="4" t="s">
        <v>75</v>
      </c>
      <c r="D41" s="2" t="s">
        <v>49</v>
      </c>
      <c r="E41" s="4" t="s">
        <v>50</v>
      </c>
      <c r="F41" s="4" t="s">
        <v>51</v>
      </c>
      <c r="G41" s="4" t="s">
        <v>52</v>
      </c>
      <c r="H41" s="4" t="s">
        <v>53</v>
      </c>
      <c r="I41" s="4" t="s">
        <v>54</v>
      </c>
      <c r="J41" s="4" t="s">
        <v>142</v>
      </c>
      <c r="K41" s="4" t="s">
        <v>143</v>
      </c>
      <c r="L41" s="41" t="s">
        <v>144</v>
      </c>
      <c r="M41" s="41" t="s">
        <v>145</v>
      </c>
      <c r="N41" s="41" t="s">
        <v>146</v>
      </c>
      <c r="O41" s="4" t="s">
        <v>55</v>
      </c>
      <c r="P41" s="4" t="s">
        <v>147</v>
      </c>
      <c r="Q41" s="4" t="s">
        <v>148</v>
      </c>
      <c r="R41" s="4" t="s">
        <v>149</v>
      </c>
      <c r="S41" s="4" t="s">
        <v>150</v>
      </c>
      <c r="T41" s="4" t="s">
        <v>151</v>
      </c>
      <c r="U41" s="4" t="s">
        <v>152</v>
      </c>
      <c r="V41" s="4" t="s">
        <v>153</v>
      </c>
      <c r="W41" s="4" t="s">
        <v>56</v>
      </c>
      <c r="X41" s="4" t="s">
        <v>56</v>
      </c>
    </row>
    <row r="42" spans="1:254" ht="15" customHeight="1" thickBot="1" x14ac:dyDescent="0.25">
      <c r="A42" s="26" t="s">
        <v>0</v>
      </c>
      <c r="B42" s="27" t="s">
        <v>192</v>
      </c>
      <c r="C42" s="10">
        <v>197787</v>
      </c>
      <c r="D42" s="26" t="s">
        <v>59</v>
      </c>
      <c r="E42" s="10">
        <v>1</v>
      </c>
      <c r="F42" s="10">
        <f>SUM(G42:I42)</f>
        <v>22</v>
      </c>
      <c r="G42" s="10">
        <f>SUM(J42:N42)</f>
        <v>13</v>
      </c>
      <c r="H42" s="10">
        <f>SUM(P42:V42)</f>
        <v>4</v>
      </c>
      <c r="I42" s="10">
        <f>SUM(W42:X42)</f>
        <v>5</v>
      </c>
      <c r="J42" s="10"/>
      <c r="K42" s="10">
        <v>3</v>
      </c>
      <c r="L42" s="10"/>
      <c r="M42" s="10">
        <v>6</v>
      </c>
      <c r="N42" s="10">
        <v>4</v>
      </c>
      <c r="O42" s="58"/>
      <c r="P42" s="10"/>
      <c r="Q42" s="10"/>
      <c r="R42" s="10"/>
      <c r="S42" s="10"/>
      <c r="T42" s="10"/>
      <c r="U42" s="10">
        <v>4</v>
      </c>
      <c r="V42" s="10"/>
      <c r="W42" s="10">
        <v>5</v>
      </c>
      <c r="X42" s="10"/>
    </row>
    <row r="43" spans="1:254" ht="15" customHeight="1" thickBot="1" x14ac:dyDescent="0.25">
      <c r="A43" s="26" t="s">
        <v>18</v>
      </c>
      <c r="B43" s="27" t="s">
        <v>110</v>
      </c>
      <c r="C43" s="10">
        <v>142299</v>
      </c>
      <c r="D43" s="26" t="s">
        <v>61</v>
      </c>
      <c r="E43" s="10" t="s">
        <v>276</v>
      </c>
      <c r="F43" s="10">
        <f>SUM(G43:I43)</f>
        <v>5</v>
      </c>
      <c r="G43" s="10">
        <f>SUM(J43:N43)</f>
        <v>5</v>
      </c>
      <c r="H43" s="10">
        <f>SUM(P43:V43)</f>
        <v>0</v>
      </c>
      <c r="I43" s="10">
        <f>SUM(W43:X43)</f>
        <v>0</v>
      </c>
      <c r="J43" s="10"/>
      <c r="K43" s="10"/>
      <c r="L43" s="10"/>
      <c r="M43" s="10"/>
      <c r="N43" s="10">
        <v>5</v>
      </c>
      <c r="O43" s="58"/>
      <c r="P43" s="10"/>
      <c r="Q43" s="10"/>
      <c r="R43" s="10"/>
      <c r="S43" s="10"/>
      <c r="T43" s="10"/>
      <c r="U43" s="10"/>
      <c r="V43" s="10"/>
      <c r="W43" s="10"/>
      <c r="X43" s="10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</row>
    <row r="44" spans="1:254" ht="15" customHeight="1" thickBot="1" x14ac:dyDescent="0.25">
      <c r="A44" s="26" t="s">
        <v>18</v>
      </c>
      <c r="B44" s="27" t="s">
        <v>67</v>
      </c>
      <c r="C44" s="10">
        <v>148213</v>
      </c>
      <c r="D44" s="26" t="s">
        <v>68</v>
      </c>
      <c r="E44" s="10">
        <v>2</v>
      </c>
      <c r="F44" s="76">
        <f>SUM(G44:I44)</f>
        <v>5</v>
      </c>
      <c r="G44" s="77">
        <f>SUM(J44:N44)</f>
        <v>5</v>
      </c>
      <c r="H44" s="77">
        <f>SUM(P44:V44)</f>
        <v>0</v>
      </c>
      <c r="I44" s="77">
        <f>SUM(W44:X44)</f>
        <v>0</v>
      </c>
      <c r="J44" s="10">
        <v>4</v>
      </c>
      <c r="K44" s="10">
        <v>1</v>
      </c>
      <c r="L44" s="10"/>
      <c r="M44" s="10"/>
      <c r="N44" s="10"/>
      <c r="O44" s="60"/>
      <c r="P44" s="10"/>
      <c r="Q44" s="10"/>
      <c r="R44" s="10"/>
      <c r="S44" s="10"/>
      <c r="T44" s="10"/>
      <c r="U44" s="10"/>
      <c r="V44" s="10"/>
      <c r="W44" s="10"/>
      <c r="X44" s="10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</row>
    <row r="45" spans="1:254" ht="13.75" customHeight="1" x14ac:dyDescent="0.2">
      <c r="A45" s="33"/>
      <c r="B45" s="34"/>
      <c r="C45" s="19"/>
      <c r="D45" s="33"/>
      <c r="E45" s="19"/>
      <c r="F45" s="3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54" ht="15" customHeight="1" thickBot="1" x14ac:dyDescent="0.25">
      <c r="A46" s="37"/>
      <c r="B46" s="38"/>
      <c r="C46" s="24"/>
      <c r="D46" s="37"/>
      <c r="E46" s="24"/>
      <c r="F46" s="37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54" ht="38" customHeight="1" thickBot="1" x14ac:dyDescent="0.25">
      <c r="A47" s="2" t="s">
        <v>36</v>
      </c>
      <c r="B47" s="3" t="s">
        <v>37</v>
      </c>
      <c r="C47" s="4" t="s">
        <v>75</v>
      </c>
      <c r="D47" s="2" t="s">
        <v>49</v>
      </c>
      <c r="E47" s="4" t="s">
        <v>50</v>
      </c>
      <c r="F47" s="4" t="s">
        <v>51</v>
      </c>
      <c r="G47" s="4" t="s">
        <v>52</v>
      </c>
      <c r="H47" s="4" t="s">
        <v>53</v>
      </c>
      <c r="I47" s="4" t="s">
        <v>54</v>
      </c>
      <c r="J47" s="4" t="s">
        <v>142</v>
      </c>
      <c r="K47" s="4" t="s">
        <v>143</v>
      </c>
      <c r="L47" s="41" t="s">
        <v>144</v>
      </c>
      <c r="M47" s="41" t="s">
        <v>145</v>
      </c>
      <c r="N47" s="41" t="s">
        <v>146</v>
      </c>
      <c r="O47" s="4" t="s">
        <v>55</v>
      </c>
      <c r="P47" s="4" t="s">
        <v>147</v>
      </c>
      <c r="Q47" s="4" t="s">
        <v>148</v>
      </c>
      <c r="R47" s="4" t="s">
        <v>149</v>
      </c>
      <c r="S47" s="4" t="s">
        <v>150</v>
      </c>
      <c r="T47" s="4" t="s">
        <v>151</v>
      </c>
      <c r="U47" s="4" t="s">
        <v>152</v>
      </c>
      <c r="V47" s="4" t="s">
        <v>153</v>
      </c>
      <c r="W47" s="4" t="s">
        <v>56</v>
      </c>
      <c r="X47" s="4" t="s">
        <v>56</v>
      </c>
    </row>
    <row r="48" spans="1:254" ht="15" customHeight="1" thickBot="1" x14ac:dyDescent="0.25">
      <c r="A48" s="26" t="s">
        <v>82</v>
      </c>
      <c r="B48" s="27" t="s">
        <v>34</v>
      </c>
      <c r="C48" s="10">
        <v>197748</v>
      </c>
      <c r="D48" s="26" t="s">
        <v>35</v>
      </c>
      <c r="E48" s="10">
        <v>1</v>
      </c>
      <c r="F48" s="10">
        <f t="shared" ref="F48:F55" si="4">SUM(G48:I48)</f>
        <v>22</v>
      </c>
      <c r="G48" s="10">
        <f t="shared" ref="G48:G55" si="5">SUM(J48:N48)</f>
        <v>6</v>
      </c>
      <c r="H48" s="10">
        <f t="shared" ref="H48:H55" si="6">SUM(P48:V48)</f>
        <v>16</v>
      </c>
      <c r="I48" s="10">
        <f t="shared" ref="I48:I55" si="7">SUM(W48:X48)</f>
        <v>0</v>
      </c>
      <c r="J48" s="10">
        <v>4</v>
      </c>
      <c r="K48" s="10">
        <v>2</v>
      </c>
      <c r="L48" s="10"/>
      <c r="M48" s="10"/>
      <c r="N48" s="10"/>
      <c r="O48" s="59"/>
      <c r="P48" s="10">
        <v>6</v>
      </c>
      <c r="Q48" s="10"/>
      <c r="R48" s="42"/>
      <c r="S48" s="42"/>
      <c r="T48" s="10"/>
      <c r="U48" s="10">
        <v>3</v>
      </c>
      <c r="V48" s="10">
        <v>7</v>
      </c>
      <c r="W48" s="10"/>
      <c r="X48" s="10"/>
    </row>
    <row r="49" spans="1:254" ht="15" customHeight="1" thickBot="1" x14ac:dyDescent="0.25">
      <c r="A49" s="26" t="s">
        <v>82</v>
      </c>
      <c r="B49" s="27" t="s">
        <v>208</v>
      </c>
      <c r="C49" s="10">
        <v>149318</v>
      </c>
      <c r="D49" s="26" t="s">
        <v>176</v>
      </c>
      <c r="E49" s="10">
        <v>2</v>
      </c>
      <c r="F49" s="10">
        <f t="shared" si="4"/>
        <v>14</v>
      </c>
      <c r="G49" s="10">
        <f t="shared" si="5"/>
        <v>5</v>
      </c>
      <c r="H49" s="10">
        <f t="shared" si="6"/>
        <v>6</v>
      </c>
      <c r="I49" s="10">
        <f t="shared" si="7"/>
        <v>3</v>
      </c>
      <c r="J49" s="10"/>
      <c r="K49" s="10"/>
      <c r="L49" s="10"/>
      <c r="M49" s="10">
        <v>5</v>
      </c>
      <c r="N49" s="10"/>
      <c r="O49" s="60"/>
      <c r="P49" s="10"/>
      <c r="Q49" s="10"/>
      <c r="R49" s="42"/>
      <c r="S49" s="42"/>
      <c r="T49" s="10"/>
      <c r="U49" s="10">
        <v>6</v>
      </c>
      <c r="V49" s="10"/>
      <c r="W49" s="10">
        <v>3</v>
      </c>
      <c r="X49" s="10"/>
    </row>
    <row r="50" spans="1:254" ht="15" customHeight="1" thickBot="1" x14ac:dyDescent="0.25">
      <c r="A50" s="26" t="s">
        <v>82</v>
      </c>
      <c r="B50" s="27" t="s">
        <v>193</v>
      </c>
      <c r="C50" s="10">
        <v>175319</v>
      </c>
      <c r="D50" s="26" t="s">
        <v>194</v>
      </c>
      <c r="E50" s="10">
        <v>3</v>
      </c>
      <c r="F50" s="10">
        <f t="shared" si="4"/>
        <v>11</v>
      </c>
      <c r="G50" s="10">
        <f t="shared" si="5"/>
        <v>7</v>
      </c>
      <c r="H50" s="10">
        <f t="shared" si="6"/>
        <v>2</v>
      </c>
      <c r="I50" s="10">
        <f t="shared" si="7"/>
        <v>2</v>
      </c>
      <c r="J50" s="10"/>
      <c r="K50" s="10">
        <v>7</v>
      </c>
      <c r="L50" s="10"/>
      <c r="M50" s="10"/>
      <c r="N50" s="10"/>
      <c r="O50" s="60"/>
      <c r="P50" s="10">
        <v>1</v>
      </c>
      <c r="Q50" s="10"/>
      <c r="R50" s="42"/>
      <c r="S50" s="42"/>
      <c r="T50" s="10"/>
      <c r="U50" s="10">
        <v>1</v>
      </c>
      <c r="V50" s="10"/>
      <c r="W50" s="10">
        <v>2</v>
      </c>
      <c r="X50" s="10"/>
    </row>
    <row r="51" spans="1:254" ht="15" customHeight="1" thickBot="1" x14ac:dyDescent="0.25">
      <c r="A51" s="26" t="s">
        <v>82</v>
      </c>
      <c r="B51" s="27" t="s">
        <v>69</v>
      </c>
      <c r="C51" s="10">
        <v>143457</v>
      </c>
      <c r="D51" s="26" t="s">
        <v>70</v>
      </c>
      <c r="E51" s="10" t="s">
        <v>276</v>
      </c>
      <c r="F51" s="10">
        <f t="shared" si="4"/>
        <v>6</v>
      </c>
      <c r="G51" s="10">
        <f t="shared" si="5"/>
        <v>6</v>
      </c>
      <c r="H51" s="10">
        <f t="shared" si="6"/>
        <v>0</v>
      </c>
      <c r="I51" s="10">
        <f t="shared" si="7"/>
        <v>0</v>
      </c>
      <c r="J51" s="10"/>
      <c r="K51" s="10"/>
      <c r="L51" s="10"/>
      <c r="M51" s="10"/>
      <c r="N51" s="10">
        <v>6</v>
      </c>
      <c r="O51" s="60"/>
      <c r="P51" s="10"/>
      <c r="Q51" s="10"/>
      <c r="R51" s="42"/>
      <c r="S51" s="42"/>
      <c r="T51" s="10"/>
      <c r="U51" s="10"/>
      <c r="V51" s="10"/>
      <c r="W51" s="10"/>
      <c r="X51" s="10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</row>
    <row r="52" spans="1:254" ht="15" customHeight="1" thickBot="1" x14ac:dyDescent="0.25">
      <c r="A52" s="26" t="s">
        <v>82</v>
      </c>
      <c r="B52" s="27" t="s">
        <v>72</v>
      </c>
      <c r="C52" s="10">
        <v>190786</v>
      </c>
      <c r="D52" s="26" t="s">
        <v>46</v>
      </c>
      <c r="E52" s="10" t="s">
        <v>276</v>
      </c>
      <c r="F52" s="10">
        <f t="shared" si="4"/>
        <v>4</v>
      </c>
      <c r="G52" s="10">
        <f t="shared" si="5"/>
        <v>4</v>
      </c>
      <c r="H52" s="10">
        <f t="shared" si="6"/>
        <v>0</v>
      </c>
      <c r="I52" s="10">
        <f t="shared" si="7"/>
        <v>0</v>
      </c>
      <c r="J52" s="10"/>
      <c r="K52" s="10"/>
      <c r="L52" s="10"/>
      <c r="M52" s="10"/>
      <c r="N52" s="10">
        <v>4</v>
      </c>
      <c r="O52" s="60"/>
      <c r="P52" s="10"/>
      <c r="Q52" s="10"/>
      <c r="R52" s="42"/>
      <c r="S52" s="42"/>
      <c r="T52" s="10"/>
      <c r="U52" s="10"/>
      <c r="V52" s="10"/>
      <c r="W52" s="10"/>
      <c r="X52" s="10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</row>
    <row r="53" spans="1:254" ht="15" customHeight="1" thickBot="1" x14ac:dyDescent="0.25">
      <c r="A53" s="26" t="s">
        <v>82</v>
      </c>
      <c r="B53" s="27" t="s">
        <v>104</v>
      </c>
      <c r="C53" s="10">
        <v>168411</v>
      </c>
      <c r="D53" s="26" t="s">
        <v>129</v>
      </c>
      <c r="E53" s="10" t="s">
        <v>276</v>
      </c>
      <c r="F53" s="10">
        <f t="shared" si="4"/>
        <v>3</v>
      </c>
      <c r="G53" s="10">
        <f t="shared" si="5"/>
        <v>3</v>
      </c>
      <c r="H53" s="10">
        <f t="shared" si="6"/>
        <v>0</v>
      </c>
      <c r="I53" s="10">
        <f t="shared" si="7"/>
        <v>0</v>
      </c>
      <c r="J53" s="10"/>
      <c r="K53" s="10"/>
      <c r="L53" s="10"/>
      <c r="M53" s="10"/>
      <c r="N53" s="10">
        <v>3</v>
      </c>
      <c r="O53" s="60"/>
      <c r="P53" s="10"/>
      <c r="Q53" s="10"/>
      <c r="R53" s="42"/>
      <c r="S53" s="42"/>
      <c r="T53" s="10"/>
      <c r="U53" s="10"/>
      <c r="V53" s="10"/>
      <c r="W53" s="10"/>
      <c r="X53" s="10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</row>
    <row r="54" spans="1:254" ht="15" customHeight="1" thickBot="1" x14ac:dyDescent="0.25">
      <c r="A54" s="26" t="s">
        <v>82</v>
      </c>
      <c r="B54" s="27" t="s">
        <v>102</v>
      </c>
      <c r="C54" s="10">
        <v>104747</v>
      </c>
      <c r="D54" s="26" t="s">
        <v>128</v>
      </c>
      <c r="E54" s="10" t="s">
        <v>276</v>
      </c>
      <c r="F54" s="10">
        <f t="shared" si="4"/>
        <v>3</v>
      </c>
      <c r="G54" s="10">
        <f t="shared" si="5"/>
        <v>3</v>
      </c>
      <c r="H54" s="10">
        <f t="shared" si="6"/>
        <v>0</v>
      </c>
      <c r="I54" s="10">
        <f t="shared" si="7"/>
        <v>0</v>
      </c>
      <c r="J54" s="10"/>
      <c r="K54" s="10"/>
      <c r="L54" s="10"/>
      <c r="M54" s="10">
        <v>3</v>
      </c>
      <c r="N54" s="10"/>
      <c r="O54" s="60"/>
      <c r="P54" s="10"/>
      <c r="Q54" s="10"/>
      <c r="R54" s="42"/>
      <c r="S54" s="42"/>
      <c r="T54" s="10"/>
      <c r="U54" s="10"/>
      <c r="V54" s="10"/>
      <c r="W54" s="10"/>
      <c r="X54" s="10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ht="15" customHeight="1" thickBot="1" x14ac:dyDescent="0.25">
      <c r="A55" s="26" t="s">
        <v>82</v>
      </c>
      <c r="B55" s="27" t="s">
        <v>209</v>
      </c>
      <c r="C55" s="10">
        <v>204448</v>
      </c>
      <c r="D55" s="26" t="s">
        <v>42</v>
      </c>
      <c r="E55" s="10" t="s">
        <v>276</v>
      </c>
      <c r="F55" s="10">
        <f t="shared" si="4"/>
        <v>2</v>
      </c>
      <c r="G55" s="10">
        <f t="shared" si="5"/>
        <v>2</v>
      </c>
      <c r="H55" s="10">
        <f t="shared" si="6"/>
        <v>0</v>
      </c>
      <c r="I55" s="10">
        <f t="shared" si="7"/>
        <v>0</v>
      </c>
      <c r="J55" s="10"/>
      <c r="K55" s="10"/>
      <c r="L55" s="10"/>
      <c r="M55" s="10">
        <v>2</v>
      </c>
      <c r="N55" s="10"/>
      <c r="O55" s="60"/>
      <c r="P55" s="10"/>
      <c r="Q55" s="10"/>
      <c r="R55" s="42"/>
      <c r="S55" s="42"/>
      <c r="T55" s="10"/>
      <c r="U55" s="10"/>
      <c r="V55" s="10"/>
      <c r="W55" s="10"/>
      <c r="X55" s="10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ht="14.25" customHeight="1" x14ac:dyDescent="0.2">
      <c r="A56" s="29"/>
      <c r="B56" s="30"/>
      <c r="C56" s="14"/>
      <c r="D56" s="29"/>
      <c r="E56" s="14"/>
      <c r="F56" s="2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0"/>
      <c r="S56" s="30"/>
      <c r="T56" s="14"/>
      <c r="U56" s="14"/>
      <c r="V56" s="14"/>
      <c r="W56" s="14"/>
      <c r="X56" s="14"/>
    </row>
    <row r="57" spans="1:254" ht="13.75" customHeight="1" x14ac:dyDescent="0.2">
      <c r="A57" s="33"/>
      <c r="B57" s="34"/>
      <c r="C57" s="19"/>
      <c r="D57" s="33"/>
      <c r="E57" s="19"/>
      <c r="F57" s="3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54" ht="15" customHeight="1" thickBot="1" x14ac:dyDescent="0.25">
      <c r="A58" s="37"/>
      <c r="B58" s="38"/>
      <c r="C58" s="24"/>
      <c r="D58" s="37"/>
      <c r="E58" s="24"/>
      <c r="F58" s="37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54" ht="38" customHeight="1" thickBot="1" x14ac:dyDescent="0.25">
      <c r="A59" s="2" t="s">
        <v>36</v>
      </c>
      <c r="B59" s="3" t="s">
        <v>37</v>
      </c>
      <c r="C59" s="4" t="s">
        <v>75</v>
      </c>
      <c r="D59" s="2" t="s">
        <v>49</v>
      </c>
      <c r="E59" s="4" t="s">
        <v>50</v>
      </c>
      <c r="F59" s="4" t="s">
        <v>51</v>
      </c>
      <c r="G59" s="4" t="s">
        <v>52</v>
      </c>
      <c r="H59" s="4" t="s">
        <v>53</v>
      </c>
      <c r="I59" s="4" t="s">
        <v>54</v>
      </c>
      <c r="J59" s="4" t="s">
        <v>142</v>
      </c>
      <c r="K59" s="4" t="s">
        <v>143</v>
      </c>
      <c r="L59" s="41" t="s">
        <v>144</v>
      </c>
      <c r="M59" s="41" t="s">
        <v>145</v>
      </c>
      <c r="N59" s="41" t="s">
        <v>146</v>
      </c>
      <c r="O59" s="4" t="s">
        <v>55</v>
      </c>
      <c r="P59" s="4" t="s">
        <v>147</v>
      </c>
      <c r="Q59" s="4" t="s">
        <v>148</v>
      </c>
      <c r="R59" s="4" t="s">
        <v>149</v>
      </c>
      <c r="S59" s="4" t="s">
        <v>150</v>
      </c>
      <c r="T59" s="4" t="s">
        <v>151</v>
      </c>
      <c r="U59" s="4" t="s">
        <v>152</v>
      </c>
      <c r="V59" s="4" t="s">
        <v>153</v>
      </c>
      <c r="W59" s="4" t="s">
        <v>56</v>
      </c>
      <c r="X59" s="4" t="s">
        <v>56</v>
      </c>
    </row>
    <row r="60" spans="1:254" ht="15" customHeight="1" thickBot="1" x14ac:dyDescent="0.25">
      <c r="A60" s="26" t="s">
        <v>23</v>
      </c>
      <c r="B60" s="27" t="s">
        <v>157</v>
      </c>
      <c r="C60" s="10">
        <v>186265</v>
      </c>
      <c r="D60" s="26" t="s">
        <v>158</v>
      </c>
      <c r="E60" s="10">
        <v>1</v>
      </c>
      <c r="F60" s="10">
        <f t="shared" ref="F60:F68" si="8">SUM(G60:I60)</f>
        <v>20</v>
      </c>
      <c r="G60" s="10">
        <f t="shared" ref="G60:G68" si="9">SUM(J60:N60)</f>
        <v>15</v>
      </c>
      <c r="H60" s="10">
        <f t="shared" ref="H60:H68" si="10">SUM(P60:V60)</f>
        <v>5</v>
      </c>
      <c r="I60" s="10">
        <f t="shared" ref="I60:I68" si="11">SUM(W60:X60)</f>
        <v>0</v>
      </c>
      <c r="J60" s="10">
        <v>5</v>
      </c>
      <c r="K60" s="10">
        <v>5</v>
      </c>
      <c r="L60" s="10"/>
      <c r="M60" s="10"/>
      <c r="N60" s="10">
        <v>5</v>
      </c>
      <c r="O60" s="60"/>
      <c r="P60" s="10">
        <v>5</v>
      </c>
      <c r="Q60" s="10"/>
      <c r="R60" s="10"/>
      <c r="S60" s="10"/>
      <c r="T60" s="10"/>
      <c r="U60" s="10"/>
      <c r="V60" s="10"/>
      <c r="W60" s="10"/>
      <c r="X60" s="10"/>
    </row>
    <row r="61" spans="1:254" ht="15" customHeight="1" thickBot="1" x14ac:dyDescent="0.25">
      <c r="A61" s="26" t="s">
        <v>63</v>
      </c>
      <c r="B61" s="27" t="s">
        <v>64</v>
      </c>
      <c r="C61" s="10">
        <v>163611</v>
      </c>
      <c r="D61" s="26" t="s">
        <v>65</v>
      </c>
      <c r="E61" s="10">
        <v>2</v>
      </c>
      <c r="F61" s="10">
        <f t="shared" si="8"/>
        <v>13</v>
      </c>
      <c r="G61" s="10">
        <f t="shared" si="9"/>
        <v>10</v>
      </c>
      <c r="H61" s="10">
        <f t="shared" si="10"/>
        <v>3</v>
      </c>
      <c r="I61" s="10">
        <f t="shared" si="11"/>
        <v>0</v>
      </c>
      <c r="J61" s="10"/>
      <c r="K61" s="10"/>
      <c r="L61" s="10"/>
      <c r="M61" s="10">
        <v>4</v>
      </c>
      <c r="N61" s="10">
        <v>6</v>
      </c>
      <c r="O61" s="60"/>
      <c r="P61" s="10"/>
      <c r="Q61" s="10">
        <v>3</v>
      </c>
      <c r="R61" s="10"/>
      <c r="S61" s="10"/>
      <c r="T61" s="10"/>
      <c r="U61" s="10"/>
      <c r="V61" s="10"/>
      <c r="W61" s="10"/>
      <c r="X61" s="10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ht="15" customHeight="1" thickBot="1" x14ac:dyDescent="0.25">
      <c r="A62" s="26" t="s">
        <v>23</v>
      </c>
      <c r="B62" s="27" t="s">
        <v>195</v>
      </c>
      <c r="C62" s="10">
        <v>197867</v>
      </c>
      <c r="D62" s="26" t="s">
        <v>196</v>
      </c>
      <c r="E62" s="10">
        <v>3</v>
      </c>
      <c r="F62" s="10">
        <f t="shared" si="8"/>
        <v>11</v>
      </c>
      <c r="G62" s="10">
        <f t="shared" si="9"/>
        <v>11</v>
      </c>
      <c r="H62" s="10">
        <f t="shared" si="10"/>
        <v>0</v>
      </c>
      <c r="I62" s="10">
        <f t="shared" si="11"/>
        <v>0</v>
      </c>
      <c r="J62" s="10"/>
      <c r="K62" s="10">
        <v>4</v>
      </c>
      <c r="L62" s="10"/>
      <c r="M62" s="10">
        <v>3</v>
      </c>
      <c r="N62" s="10">
        <v>4</v>
      </c>
      <c r="O62" s="60"/>
      <c r="P62" s="10"/>
      <c r="Q62" s="10"/>
      <c r="R62" s="10"/>
      <c r="S62" s="10"/>
      <c r="T62" s="10"/>
      <c r="U62" s="10"/>
      <c r="V62" s="10"/>
      <c r="W62" s="10"/>
      <c r="X62" s="10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  <row r="63" spans="1:254" ht="15" customHeight="1" thickBot="1" x14ac:dyDescent="0.25">
      <c r="A63" s="26" t="s">
        <v>88</v>
      </c>
      <c r="B63" s="27" t="s">
        <v>66</v>
      </c>
      <c r="C63" s="10">
        <v>196792</v>
      </c>
      <c r="D63" s="26" t="s">
        <v>5</v>
      </c>
      <c r="E63" s="10">
        <v>4</v>
      </c>
      <c r="F63" s="10">
        <f t="shared" si="8"/>
        <v>10</v>
      </c>
      <c r="G63" s="10">
        <f t="shared" si="9"/>
        <v>0</v>
      </c>
      <c r="H63" s="10">
        <f t="shared" si="10"/>
        <v>10</v>
      </c>
      <c r="I63" s="10">
        <f t="shared" si="11"/>
        <v>0</v>
      </c>
      <c r="J63" s="10"/>
      <c r="K63" s="10"/>
      <c r="L63" s="10"/>
      <c r="M63" s="10"/>
      <c r="N63" s="10"/>
      <c r="O63" s="60"/>
      <c r="P63" s="10">
        <v>4</v>
      </c>
      <c r="Q63" s="10">
        <v>6</v>
      </c>
      <c r="R63" s="10"/>
      <c r="S63" s="10"/>
      <c r="T63" s="10"/>
      <c r="U63" s="10"/>
      <c r="V63" s="10"/>
      <c r="W63" s="10"/>
      <c r="X63" s="10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pans="1:254" ht="15" customHeight="1" thickBot="1" x14ac:dyDescent="0.25">
      <c r="A64" s="26" t="s">
        <v>2</v>
      </c>
      <c r="B64" s="27" t="s">
        <v>108</v>
      </c>
      <c r="C64" s="10">
        <v>204452</v>
      </c>
      <c r="D64" s="26" t="s">
        <v>42</v>
      </c>
      <c r="E64" s="10" t="s">
        <v>276</v>
      </c>
      <c r="F64" s="10">
        <f t="shared" si="8"/>
        <v>7</v>
      </c>
      <c r="G64" s="10">
        <f t="shared" si="9"/>
        <v>0</v>
      </c>
      <c r="H64" s="10">
        <f t="shared" si="10"/>
        <v>7</v>
      </c>
      <c r="I64" s="10">
        <f t="shared" si="11"/>
        <v>0</v>
      </c>
      <c r="J64" s="10"/>
      <c r="K64" s="10"/>
      <c r="L64" s="10"/>
      <c r="M64" s="10"/>
      <c r="N64" s="10"/>
      <c r="O64" s="60"/>
      <c r="P64" s="10"/>
      <c r="Q64" s="10"/>
      <c r="R64" s="10"/>
      <c r="S64" s="10"/>
      <c r="T64" s="10"/>
      <c r="U64" s="10"/>
      <c r="V64" s="10">
        <v>7</v>
      </c>
      <c r="W64" s="10"/>
      <c r="X64" s="10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</row>
    <row r="65" spans="1:254" ht="15" customHeight="1" thickBot="1" x14ac:dyDescent="0.25">
      <c r="A65" s="26" t="s">
        <v>23</v>
      </c>
      <c r="B65" s="27" t="s">
        <v>260</v>
      </c>
      <c r="C65" s="10">
        <v>174177</v>
      </c>
      <c r="D65" s="26" t="s">
        <v>261</v>
      </c>
      <c r="E65" s="10" t="s">
        <v>276</v>
      </c>
      <c r="F65" s="10">
        <f t="shared" si="8"/>
        <v>5</v>
      </c>
      <c r="G65" s="10">
        <f t="shared" si="9"/>
        <v>0</v>
      </c>
      <c r="H65" s="10">
        <f t="shared" si="10"/>
        <v>5</v>
      </c>
      <c r="I65" s="10">
        <f t="shared" si="11"/>
        <v>0</v>
      </c>
      <c r="J65" s="10"/>
      <c r="K65" s="10"/>
      <c r="L65" s="10"/>
      <c r="M65" s="10"/>
      <c r="N65" s="10"/>
      <c r="O65" s="60"/>
      <c r="P65" s="10"/>
      <c r="Q65" s="10"/>
      <c r="R65" s="10"/>
      <c r="S65" s="10"/>
      <c r="T65" s="10"/>
      <c r="U65" s="10"/>
      <c r="V65" s="10">
        <v>5</v>
      </c>
      <c r="W65" s="10"/>
      <c r="X65" s="10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</row>
    <row r="66" spans="1:254" ht="15" customHeight="1" thickBot="1" x14ac:dyDescent="0.25">
      <c r="A66" s="26" t="s">
        <v>23</v>
      </c>
      <c r="B66" s="27" t="s">
        <v>222</v>
      </c>
      <c r="C66" s="10">
        <v>144733</v>
      </c>
      <c r="D66" s="26" t="s">
        <v>223</v>
      </c>
      <c r="E66" s="10">
        <v>5</v>
      </c>
      <c r="F66" s="10">
        <f t="shared" si="8"/>
        <v>4</v>
      </c>
      <c r="G66" s="10">
        <f t="shared" si="9"/>
        <v>2</v>
      </c>
      <c r="H66" s="10">
        <f t="shared" si="10"/>
        <v>2</v>
      </c>
      <c r="I66" s="10">
        <f t="shared" si="11"/>
        <v>0</v>
      </c>
      <c r="J66" s="10"/>
      <c r="K66" s="10"/>
      <c r="L66" s="10"/>
      <c r="M66" s="10"/>
      <c r="N66" s="10">
        <v>2</v>
      </c>
      <c r="O66" s="60"/>
      <c r="P66" s="10"/>
      <c r="Q66" s="10"/>
      <c r="R66" s="10"/>
      <c r="S66" s="10"/>
      <c r="T66" s="10"/>
      <c r="U66" s="10">
        <v>2</v>
      </c>
      <c r="V66" s="10"/>
      <c r="W66" s="10"/>
      <c r="X66" s="10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</row>
    <row r="67" spans="1:254" ht="15" customHeight="1" thickBot="1" x14ac:dyDescent="0.25">
      <c r="A67" s="26" t="s">
        <v>23</v>
      </c>
      <c r="B67" s="27" t="s">
        <v>138</v>
      </c>
      <c r="C67" s="10">
        <v>153525</v>
      </c>
      <c r="D67" s="26" t="s">
        <v>139</v>
      </c>
      <c r="E67" s="10" t="s">
        <v>276</v>
      </c>
      <c r="F67" s="10">
        <f t="shared" si="8"/>
        <v>2</v>
      </c>
      <c r="G67" s="10">
        <f t="shared" si="9"/>
        <v>2</v>
      </c>
      <c r="H67" s="10">
        <f t="shared" si="10"/>
        <v>0</v>
      </c>
      <c r="I67" s="10">
        <f t="shared" si="11"/>
        <v>0</v>
      </c>
      <c r="J67" s="10"/>
      <c r="K67" s="10"/>
      <c r="L67" s="10"/>
      <c r="M67" s="10">
        <v>2</v>
      </c>
      <c r="N67" s="10"/>
      <c r="O67" s="60"/>
      <c r="P67" s="10"/>
      <c r="Q67" s="10"/>
      <c r="R67" s="10"/>
      <c r="S67" s="10"/>
      <c r="T67" s="10"/>
      <c r="U67" s="10"/>
      <c r="V67" s="10"/>
      <c r="W67" s="10"/>
      <c r="X67" s="1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</row>
    <row r="68" spans="1:254" ht="15" customHeight="1" thickBot="1" x14ac:dyDescent="0.25">
      <c r="A68" s="26" t="s">
        <v>23</v>
      </c>
      <c r="B68" s="27" t="s">
        <v>270</v>
      </c>
      <c r="C68" s="10">
        <v>153525</v>
      </c>
      <c r="D68" s="26" t="s">
        <v>139</v>
      </c>
      <c r="E68" s="10" t="s">
        <v>276</v>
      </c>
      <c r="F68" s="10">
        <f t="shared" si="8"/>
        <v>2</v>
      </c>
      <c r="G68" s="10">
        <f t="shared" si="9"/>
        <v>0</v>
      </c>
      <c r="H68" s="10">
        <f t="shared" si="10"/>
        <v>2</v>
      </c>
      <c r="I68" s="10">
        <f t="shared" si="11"/>
        <v>0</v>
      </c>
      <c r="J68" s="10"/>
      <c r="K68" s="10"/>
      <c r="L68" s="10"/>
      <c r="M68" s="10"/>
      <c r="N68" s="10"/>
      <c r="O68" s="61"/>
      <c r="P68" s="10"/>
      <c r="Q68" s="10"/>
      <c r="R68" s="10"/>
      <c r="S68" s="10"/>
      <c r="T68" s="10"/>
      <c r="U68" s="10"/>
      <c r="V68" s="10">
        <v>2</v>
      </c>
      <c r="W68" s="10"/>
      <c r="X68" s="10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</row>
    <row r="69" spans="1:254" ht="13.75" customHeight="1" x14ac:dyDescent="0.2">
      <c r="A69" s="33"/>
      <c r="B69" s="34"/>
      <c r="C69" s="19"/>
      <c r="D69" s="33"/>
      <c r="E69" s="19"/>
      <c r="F69" s="33"/>
      <c r="G69" s="19"/>
      <c r="H69" s="19"/>
      <c r="I69" s="19"/>
      <c r="J69" s="19"/>
      <c r="K69" s="19"/>
      <c r="L69" s="19"/>
      <c r="M69" s="19"/>
      <c r="N69" s="19"/>
      <c r="O69" s="55"/>
      <c r="P69" s="19"/>
      <c r="Q69" s="19"/>
      <c r="R69" s="19"/>
      <c r="S69" s="19"/>
      <c r="T69" s="19"/>
      <c r="U69" s="19"/>
      <c r="V69" s="19"/>
      <c r="W69" s="19"/>
      <c r="X69" s="19"/>
    </row>
    <row r="70" spans="1:254" ht="13.75" customHeight="1" x14ac:dyDescent="0.2">
      <c r="A70" s="73"/>
      <c r="B70" s="74"/>
      <c r="C70" s="75"/>
      <c r="D70" s="73"/>
      <c r="E70" s="75"/>
      <c r="F70" s="73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pans="1:254" ht="15" customHeight="1" thickBot="1" x14ac:dyDescent="0.25">
      <c r="A71" s="37"/>
      <c r="B71" s="38"/>
      <c r="C71" s="24"/>
      <c r="D71" s="37"/>
      <c r="E71" s="24"/>
      <c r="F71" s="37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54" ht="38" customHeight="1" thickBot="1" x14ac:dyDescent="0.25">
      <c r="A72" s="2" t="s">
        <v>36</v>
      </c>
      <c r="B72" s="3" t="s">
        <v>37</v>
      </c>
      <c r="C72" s="4" t="s">
        <v>75</v>
      </c>
      <c r="D72" s="2" t="s">
        <v>49</v>
      </c>
      <c r="E72" s="4" t="s">
        <v>50</v>
      </c>
      <c r="F72" s="4" t="s">
        <v>51</v>
      </c>
      <c r="G72" s="4" t="s">
        <v>52</v>
      </c>
      <c r="H72" s="4" t="s">
        <v>53</v>
      </c>
      <c r="I72" s="4" t="s">
        <v>54</v>
      </c>
      <c r="J72" s="4" t="s">
        <v>142</v>
      </c>
      <c r="K72" s="4" t="s">
        <v>143</v>
      </c>
      <c r="L72" s="41" t="s">
        <v>144</v>
      </c>
      <c r="M72" s="41" t="s">
        <v>145</v>
      </c>
      <c r="N72" s="41" t="s">
        <v>146</v>
      </c>
      <c r="O72" s="4" t="s">
        <v>55</v>
      </c>
      <c r="P72" s="4" t="s">
        <v>147</v>
      </c>
      <c r="Q72" s="4" t="s">
        <v>148</v>
      </c>
      <c r="R72" s="4" t="s">
        <v>149</v>
      </c>
      <c r="S72" s="4" t="s">
        <v>150</v>
      </c>
      <c r="T72" s="4" t="s">
        <v>151</v>
      </c>
      <c r="U72" s="4" t="s">
        <v>152</v>
      </c>
      <c r="V72" s="4" t="s">
        <v>153</v>
      </c>
      <c r="W72" s="4" t="s">
        <v>56</v>
      </c>
      <c r="X72" s="4" t="s">
        <v>56</v>
      </c>
    </row>
    <row r="73" spans="1:254" ht="15" customHeight="1" thickBot="1" x14ac:dyDescent="0.25">
      <c r="A73" s="26" t="s">
        <v>83</v>
      </c>
      <c r="B73" s="8" t="s">
        <v>197</v>
      </c>
      <c r="C73" s="9">
        <v>196223</v>
      </c>
      <c r="D73" s="26" t="s">
        <v>131</v>
      </c>
      <c r="E73" s="9">
        <v>1</v>
      </c>
      <c r="F73" s="10">
        <f t="shared" ref="F73:F81" si="12">SUM(G73:I73)</f>
        <v>27</v>
      </c>
      <c r="G73" s="10">
        <f t="shared" ref="G73:G81" si="13">SUM(J73:N73)</f>
        <v>15</v>
      </c>
      <c r="H73" s="10">
        <f t="shared" ref="H73:H81" si="14">SUM(P73:V73)</f>
        <v>12</v>
      </c>
      <c r="I73" s="10">
        <f t="shared" ref="I73:I81" si="15">SUM(W73:X73)</f>
        <v>0</v>
      </c>
      <c r="J73" s="10"/>
      <c r="K73" s="10">
        <v>6</v>
      </c>
      <c r="L73" s="10"/>
      <c r="M73" s="10">
        <v>3</v>
      </c>
      <c r="N73" s="10">
        <v>6</v>
      </c>
      <c r="O73" s="59"/>
      <c r="P73" s="10"/>
      <c r="Q73" s="10"/>
      <c r="R73" s="10"/>
      <c r="S73" s="10"/>
      <c r="T73" s="10"/>
      <c r="U73" s="10">
        <v>7</v>
      </c>
      <c r="V73" s="10">
        <v>5</v>
      </c>
      <c r="W73" s="9"/>
      <c r="X73" s="9"/>
    </row>
    <row r="74" spans="1:254" ht="15" customHeight="1" thickBot="1" x14ac:dyDescent="0.25">
      <c r="A74" s="26" t="s">
        <v>83</v>
      </c>
      <c r="B74" s="27" t="s">
        <v>279</v>
      </c>
      <c r="C74" s="10">
        <v>196792</v>
      </c>
      <c r="D74" s="26" t="s">
        <v>5</v>
      </c>
      <c r="E74" s="10">
        <v>2</v>
      </c>
      <c r="F74" s="10">
        <f t="shared" si="12"/>
        <v>12</v>
      </c>
      <c r="G74" s="10">
        <f t="shared" si="13"/>
        <v>12</v>
      </c>
      <c r="H74" s="10">
        <f t="shared" si="14"/>
        <v>0</v>
      </c>
      <c r="I74" s="10">
        <f t="shared" si="15"/>
        <v>0</v>
      </c>
      <c r="J74" s="10"/>
      <c r="K74" s="10">
        <v>3</v>
      </c>
      <c r="L74" s="10"/>
      <c r="M74" s="10">
        <v>6</v>
      </c>
      <c r="N74" s="10">
        <v>3</v>
      </c>
      <c r="O74" s="60"/>
      <c r="P74" s="10"/>
      <c r="Q74" s="10"/>
      <c r="R74" s="10"/>
      <c r="S74" s="10"/>
      <c r="T74" s="10"/>
      <c r="U74" s="10"/>
      <c r="V74" s="10"/>
      <c r="W74" s="10"/>
      <c r="X74" s="10"/>
    </row>
    <row r="75" spans="1:254" ht="15" customHeight="1" thickBot="1" x14ac:dyDescent="0.25">
      <c r="A75" s="26" t="s">
        <v>83</v>
      </c>
      <c r="B75" s="27" t="s">
        <v>116</v>
      </c>
      <c r="C75" s="10">
        <v>176915</v>
      </c>
      <c r="D75" s="26" t="s">
        <v>131</v>
      </c>
      <c r="E75" s="9">
        <v>3</v>
      </c>
      <c r="F75" s="10">
        <f t="shared" si="12"/>
        <v>9</v>
      </c>
      <c r="G75" s="10">
        <f t="shared" si="13"/>
        <v>9</v>
      </c>
      <c r="H75" s="10">
        <f t="shared" si="14"/>
        <v>0</v>
      </c>
      <c r="I75" s="10">
        <f t="shared" si="15"/>
        <v>0</v>
      </c>
      <c r="J75" s="10"/>
      <c r="K75" s="10">
        <v>4</v>
      </c>
      <c r="L75" s="10"/>
      <c r="M75" s="10"/>
      <c r="N75" s="10">
        <v>5</v>
      </c>
      <c r="O75" s="60"/>
      <c r="P75" s="10"/>
      <c r="Q75" s="10"/>
      <c r="R75" s="10"/>
      <c r="S75" s="10"/>
      <c r="T75" s="10"/>
      <c r="U75" s="10"/>
      <c r="V75" s="10"/>
      <c r="W75" s="9"/>
      <c r="X75" s="9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</row>
    <row r="76" spans="1:254" ht="15" customHeight="1" thickBot="1" x14ac:dyDescent="0.25">
      <c r="A76" s="26" t="s">
        <v>83</v>
      </c>
      <c r="B76" s="27" t="s">
        <v>258</v>
      </c>
      <c r="C76" s="10">
        <v>138928</v>
      </c>
      <c r="D76" s="26" t="s">
        <v>259</v>
      </c>
      <c r="E76" s="10">
        <v>4</v>
      </c>
      <c r="F76" s="10">
        <f t="shared" si="12"/>
        <v>8</v>
      </c>
      <c r="G76" s="10">
        <f t="shared" si="13"/>
        <v>2</v>
      </c>
      <c r="H76" s="10">
        <f t="shared" si="14"/>
        <v>6</v>
      </c>
      <c r="I76" s="10">
        <f t="shared" si="15"/>
        <v>0</v>
      </c>
      <c r="J76" s="10"/>
      <c r="K76" s="10"/>
      <c r="L76" s="10"/>
      <c r="M76" s="10">
        <v>2</v>
      </c>
      <c r="N76" s="10"/>
      <c r="O76" s="60"/>
      <c r="P76" s="10"/>
      <c r="Q76" s="10"/>
      <c r="R76" s="10"/>
      <c r="S76" s="10"/>
      <c r="T76" s="10"/>
      <c r="U76" s="10"/>
      <c r="V76" s="10">
        <v>6</v>
      </c>
      <c r="W76" s="10"/>
      <c r="X76" s="10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</row>
    <row r="77" spans="1:254" ht="15" customHeight="1" thickBot="1" x14ac:dyDescent="0.25">
      <c r="A77" s="26" t="s">
        <v>83</v>
      </c>
      <c r="B77" s="27" t="s">
        <v>14</v>
      </c>
      <c r="C77" s="10">
        <v>165891</v>
      </c>
      <c r="D77" s="26" t="s">
        <v>15</v>
      </c>
      <c r="E77" s="10" t="s">
        <v>276</v>
      </c>
      <c r="F77" s="10">
        <f t="shared" si="12"/>
        <v>7</v>
      </c>
      <c r="G77" s="10">
        <f t="shared" si="13"/>
        <v>7</v>
      </c>
      <c r="H77" s="10">
        <f t="shared" si="14"/>
        <v>0</v>
      </c>
      <c r="I77" s="10">
        <f t="shared" si="15"/>
        <v>0</v>
      </c>
      <c r="J77" s="10"/>
      <c r="K77" s="10">
        <v>7</v>
      </c>
      <c r="L77" s="10"/>
      <c r="M77" s="10"/>
      <c r="N77" s="10"/>
      <c r="O77" s="60"/>
      <c r="P77" s="10"/>
      <c r="Q77" s="10"/>
      <c r="R77" s="10"/>
      <c r="S77" s="10"/>
      <c r="T77" s="10"/>
      <c r="U77" s="10"/>
      <c r="V77" s="10"/>
      <c r="W77" s="10"/>
      <c r="X77" s="10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</row>
    <row r="78" spans="1:254" ht="15" customHeight="1" thickBot="1" x14ac:dyDescent="0.25">
      <c r="A78" s="26" t="s">
        <v>83</v>
      </c>
      <c r="B78" s="27" t="s">
        <v>221</v>
      </c>
      <c r="C78" s="10">
        <v>198691</v>
      </c>
      <c r="D78" s="26" t="s">
        <v>133</v>
      </c>
      <c r="E78" s="10">
        <v>5</v>
      </c>
      <c r="F78" s="10">
        <f t="shared" si="12"/>
        <v>7</v>
      </c>
      <c r="G78" s="10">
        <f t="shared" si="13"/>
        <v>4</v>
      </c>
      <c r="H78" s="10">
        <f t="shared" si="14"/>
        <v>3</v>
      </c>
      <c r="I78" s="10">
        <f t="shared" si="15"/>
        <v>0</v>
      </c>
      <c r="J78" s="10"/>
      <c r="K78" s="10"/>
      <c r="L78" s="10"/>
      <c r="M78" s="10"/>
      <c r="N78" s="10">
        <v>4</v>
      </c>
      <c r="O78" s="60"/>
      <c r="P78" s="10"/>
      <c r="Q78" s="10"/>
      <c r="R78" s="10"/>
      <c r="S78" s="10"/>
      <c r="T78" s="10"/>
      <c r="U78" s="10"/>
      <c r="V78" s="10">
        <v>3</v>
      </c>
      <c r="W78" s="10"/>
      <c r="X78" s="10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</row>
    <row r="79" spans="1:254" ht="15" customHeight="1" thickBot="1" x14ac:dyDescent="0.25">
      <c r="A79" s="26" t="s">
        <v>85</v>
      </c>
      <c r="B79" s="27" t="s">
        <v>120</v>
      </c>
      <c r="C79" s="10">
        <v>201343</v>
      </c>
      <c r="D79" s="26" t="s">
        <v>224</v>
      </c>
      <c r="E79" s="10" t="s">
        <v>276</v>
      </c>
      <c r="F79" s="10">
        <f t="shared" si="12"/>
        <v>5</v>
      </c>
      <c r="G79" s="10">
        <f t="shared" si="13"/>
        <v>0</v>
      </c>
      <c r="H79" s="10">
        <f t="shared" si="14"/>
        <v>5</v>
      </c>
      <c r="I79" s="10">
        <f t="shared" si="15"/>
        <v>0</v>
      </c>
      <c r="J79" s="10"/>
      <c r="K79" s="10"/>
      <c r="L79" s="10"/>
      <c r="M79" s="10"/>
      <c r="N79" s="10"/>
      <c r="O79" s="60"/>
      <c r="P79" s="10"/>
      <c r="Q79" s="10"/>
      <c r="R79" s="10"/>
      <c r="S79" s="10"/>
      <c r="T79" s="10"/>
      <c r="U79" s="10">
        <v>5</v>
      </c>
      <c r="V79" s="10"/>
      <c r="W79" s="10"/>
      <c r="X79" s="10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</row>
    <row r="80" spans="1:254" ht="15" customHeight="1" thickBot="1" x14ac:dyDescent="0.25">
      <c r="A80" s="26" t="s">
        <v>83</v>
      </c>
      <c r="B80" s="27" t="s">
        <v>112</v>
      </c>
      <c r="C80" s="10">
        <v>128370</v>
      </c>
      <c r="D80" s="26" t="s">
        <v>134</v>
      </c>
      <c r="E80" s="10" t="s">
        <v>276</v>
      </c>
      <c r="F80" s="10">
        <f t="shared" si="12"/>
        <v>3</v>
      </c>
      <c r="G80" s="10">
        <f t="shared" si="13"/>
        <v>0</v>
      </c>
      <c r="H80" s="10">
        <f t="shared" si="14"/>
        <v>3</v>
      </c>
      <c r="I80" s="10">
        <f t="shared" si="15"/>
        <v>0</v>
      </c>
      <c r="J80" s="10"/>
      <c r="K80" s="10"/>
      <c r="L80" s="10"/>
      <c r="M80" s="10"/>
      <c r="N80" s="10"/>
      <c r="O80" s="60"/>
      <c r="P80" s="10"/>
      <c r="Q80" s="10"/>
      <c r="R80" s="10"/>
      <c r="S80" s="10"/>
      <c r="T80" s="10"/>
      <c r="U80" s="10">
        <v>3</v>
      </c>
      <c r="V80" s="10"/>
      <c r="W80" s="10"/>
      <c r="X80" s="10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</row>
    <row r="81" spans="1:254" ht="15" customHeight="1" thickBot="1" x14ac:dyDescent="0.25">
      <c r="A81" s="26" t="s">
        <v>1</v>
      </c>
      <c r="B81" s="27" t="s">
        <v>114</v>
      </c>
      <c r="C81" s="10">
        <v>143862</v>
      </c>
      <c r="D81" s="26" t="s">
        <v>115</v>
      </c>
      <c r="E81" s="10" t="s">
        <v>276</v>
      </c>
      <c r="F81" s="10">
        <f t="shared" si="12"/>
        <v>2</v>
      </c>
      <c r="G81" s="10">
        <f t="shared" si="13"/>
        <v>0</v>
      </c>
      <c r="H81" s="10">
        <f t="shared" si="14"/>
        <v>2</v>
      </c>
      <c r="I81" s="10">
        <f t="shared" si="15"/>
        <v>0</v>
      </c>
      <c r="J81" s="10"/>
      <c r="K81" s="10"/>
      <c r="L81" s="10"/>
      <c r="M81" s="10"/>
      <c r="N81" s="10"/>
      <c r="O81" s="61"/>
      <c r="P81" s="10"/>
      <c r="Q81" s="10"/>
      <c r="R81" s="10"/>
      <c r="S81" s="10"/>
      <c r="T81" s="10"/>
      <c r="U81" s="10">
        <v>2</v>
      </c>
      <c r="V81" s="10"/>
      <c r="W81" s="10"/>
      <c r="X81" s="10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</row>
    <row r="82" spans="1:254" ht="15" customHeight="1" x14ac:dyDescent="0.2">
      <c r="A82" s="53"/>
      <c r="B82" s="54"/>
      <c r="C82" s="55"/>
      <c r="D82" s="53"/>
      <c r="E82" s="55"/>
      <c r="F82" s="53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</row>
    <row r="83" spans="1:254" ht="15" customHeight="1" x14ac:dyDescent="0.2">
      <c r="A83" s="33"/>
      <c r="B83" s="34"/>
      <c r="C83" s="19"/>
      <c r="D83" s="33"/>
      <c r="E83" s="19"/>
      <c r="F83" s="3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65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</row>
    <row r="84" spans="1:254" ht="15" customHeight="1" thickBot="1" x14ac:dyDescent="0.25">
      <c r="A84" s="37"/>
      <c r="B84" s="38"/>
      <c r="C84" s="24"/>
      <c r="D84" s="37"/>
      <c r="E84" s="24"/>
      <c r="F84" s="37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54" ht="38" customHeight="1" thickBot="1" x14ac:dyDescent="0.25">
      <c r="A85" s="62" t="s">
        <v>36</v>
      </c>
      <c r="B85" s="63" t="s">
        <v>37</v>
      </c>
      <c r="C85" s="64" t="s">
        <v>75</v>
      </c>
      <c r="D85" s="62" t="s">
        <v>49</v>
      </c>
      <c r="E85" s="64" t="s">
        <v>50</v>
      </c>
      <c r="F85" s="64" t="s">
        <v>51</v>
      </c>
      <c r="G85" s="64" t="s">
        <v>52</v>
      </c>
      <c r="H85" s="64" t="s">
        <v>53</v>
      </c>
      <c r="I85" s="64" t="s">
        <v>54</v>
      </c>
      <c r="J85" s="4" t="s">
        <v>142</v>
      </c>
      <c r="K85" s="4" t="s">
        <v>143</v>
      </c>
      <c r="L85" s="41" t="s">
        <v>144</v>
      </c>
      <c r="M85" s="41" t="s">
        <v>145</v>
      </c>
      <c r="N85" s="41" t="s">
        <v>146</v>
      </c>
      <c r="O85" s="4" t="s">
        <v>55</v>
      </c>
      <c r="P85" s="4" t="s">
        <v>147</v>
      </c>
      <c r="Q85" s="4" t="s">
        <v>148</v>
      </c>
      <c r="R85" s="4" t="s">
        <v>149</v>
      </c>
      <c r="S85" s="4" t="s">
        <v>150</v>
      </c>
      <c r="T85" s="4" t="s">
        <v>151</v>
      </c>
      <c r="U85" s="4" t="s">
        <v>152</v>
      </c>
      <c r="V85" s="4" t="s">
        <v>153</v>
      </c>
      <c r="W85" s="4" t="s">
        <v>56</v>
      </c>
      <c r="X85" s="4" t="s">
        <v>56</v>
      </c>
    </row>
    <row r="86" spans="1:254" ht="15" customHeight="1" thickBot="1" x14ac:dyDescent="0.25">
      <c r="A86" s="26" t="s">
        <v>84</v>
      </c>
      <c r="B86" s="27" t="s">
        <v>7</v>
      </c>
      <c r="C86" s="10">
        <v>191907</v>
      </c>
      <c r="D86" s="26" t="s">
        <v>8</v>
      </c>
      <c r="E86" s="10">
        <v>1</v>
      </c>
      <c r="F86" s="10">
        <f t="shared" ref="F86:F101" si="16">SUM(G86:I86)</f>
        <v>25</v>
      </c>
      <c r="G86" s="10">
        <f t="shared" ref="G86:G101" si="17">SUM(J86:N86)</f>
        <v>13</v>
      </c>
      <c r="H86" s="10">
        <f t="shared" ref="H86:H101" si="18">SUM(P86:V86)</f>
        <v>12</v>
      </c>
      <c r="I86" s="10">
        <f t="shared" ref="I86:I101" si="19">SUM(W86:X86)</f>
        <v>0</v>
      </c>
      <c r="J86" s="10">
        <v>4</v>
      </c>
      <c r="K86" s="10">
        <v>3</v>
      </c>
      <c r="L86" s="10"/>
      <c r="M86" s="10">
        <v>6</v>
      </c>
      <c r="N86" s="10"/>
      <c r="O86" s="57"/>
      <c r="P86" s="10">
        <v>5</v>
      </c>
      <c r="Q86" s="10">
        <v>5</v>
      </c>
      <c r="R86" s="10"/>
      <c r="S86" s="10"/>
      <c r="T86" s="10">
        <v>2</v>
      </c>
      <c r="U86" s="10"/>
      <c r="V86" s="10"/>
      <c r="W86" s="10"/>
      <c r="X86" s="10"/>
    </row>
    <row r="87" spans="1:254" ht="15" customHeight="1" thickBot="1" x14ac:dyDescent="0.25">
      <c r="A87" s="26" t="s">
        <v>4</v>
      </c>
      <c r="B87" s="27" t="s">
        <v>21</v>
      </c>
      <c r="C87" s="10">
        <v>200615</v>
      </c>
      <c r="D87" s="26" t="s">
        <v>22</v>
      </c>
      <c r="E87" s="10">
        <v>2</v>
      </c>
      <c r="F87" s="76">
        <f t="shared" si="16"/>
        <v>18</v>
      </c>
      <c r="G87" s="77">
        <f t="shared" si="17"/>
        <v>6</v>
      </c>
      <c r="H87" s="77">
        <f t="shared" si="18"/>
        <v>12</v>
      </c>
      <c r="I87" s="77">
        <f t="shared" si="19"/>
        <v>0</v>
      </c>
      <c r="J87" s="10"/>
      <c r="K87" s="10"/>
      <c r="L87" s="10"/>
      <c r="M87" s="10"/>
      <c r="N87" s="10">
        <v>6</v>
      </c>
      <c r="O87" s="58"/>
      <c r="P87" s="10"/>
      <c r="Q87" s="10"/>
      <c r="R87" s="10"/>
      <c r="S87" s="10"/>
      <c r="T87" s="10"/>
      <c r="U87" s="10">
        <v>6</v>
      </c>
      <c r="V87" s="10">
        <v>6</v>
      </c>
      <c r="W87" s="10"/>
      <c r="X87" s="10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</row>
    <row r="88" spans="1:254" ht="15" customHeight="1" thickBot="1" x14ac:dyDescent="0.25">
      <c r="A88" s="26" t="s">
        <v>84</v>
      </c>
      <c r="B88" s="27" t="s">
        <v>123</v>
      </c>
      <c r="C88" s="10">
        <v>203102</v>
      </c>
      <c r="D88" s="26" t="s">
        <v>124</v>
      </c>
      <c r="E88" s="10">
        <v>3</v>
      </c>
      <c r="F88" s="10">
        <f t="shared" si="16"/>
        <v>18</v>
      </c>
      <c r="G88" s="10">
        <f t="shared" si="17"/>
        <v>15</v>
      </c>
      <c r="H88" s="10">
        <f t="shared" si="18"/>
        <v>3</v>
      </c>
      <c r="I88" s="10">
        <f t="shared" si="19"/>
        <v>0</v>
      </c>
      <c r="J88" s="10"/>
      <c r="K88" s="10">
        <v>6</v>
      </c>
      <c r="L88" s="10"/>
      <c r="M88" s="10">
        <v>5</v>
      </c>
      <c r="N88" s="10">
        <v>4</v>
      </c>
      <c r="O88" s="58"/>
      <c r="P88" s="10"/>
      <c r="Q88" s="10"/>
      <c r="R88" s="10"/>
      <c r="S88" s="10"/>
      <c r="T88" s="10"/>
      <c r="U88" s="10"/>
      <c r="V88" s="10">
        <v>3</v>
      </c>
      <c r="W88" s="10"/>
      <c r="X88" s="10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</row>
    <row r="89" spans="1:254" ht="15" customHeight="1" thickBot="1" x14ac:dyDescent="0.25">
      <c r="A89" s="26" t="s">
        <v>84</v>
      </c>
      <c r="B89" s="27" t="s">
        <v>246</v>
      </c>
      <c r="C89" s="10">
        <v>178144</v>
      </c>
      <c r="D89" s="26" t="s">
        <v>245</v>
      </c>
      <c r="E89" s="10">
        <v>4</v>
      </c>
      <c r="F89" s="10">
        <f t="shared" si="16"/>
        <v>13</v>
      </c>
      <c r="G89" s="10">
        <f t="shared" si="17"/>
        <v>0</v>
      </c>
      <c r="H89" s="10">
        <f t="shared" si="18"/>
        <v>13</v>
      </c>
      <c r="I89" s="10">
        <f t="shared" si="19"/>
        <v>0</v>
      </c>
      <c r="J89" s="10"/>
      <c r="K89" s="10"/>
      <c r="L89" s="10"/>
      <c r="M89" s="10"/>
      <c r="N89" s="10"/>
      <c r="O89" s="58"/>
      <c r="P89" s="10"/>
      <c r="Q89" s="10">
        <v>7</v>
      </c>
      <c r="R89" s="10"/>
      <c r="S89" s="10"/>
      <c r="T89" s="10"/>
      <c r="U89" s="10">
        <v>6</v>
      </c>
      <c r="V89" s="10"/>
      <c r="W89" s="10"/>
      <c r="X89" s="10"/>
    </row>
    <row r="90" spans="1:254" ht="15" customHeight="1" thickBot="1" x14ac:dyDescent="0.25">
      <c r="A90" s="26" t="s">
        <v>84</v>
      </c>
      <c r="B90" s="27" t="s">
        <v>167</v>
      </c>
      <c r="C90" s="10">
        <v>198206</v>
      </c>
      <c r="D90" s="26" t="s">
        <v>168</v>
      </c>
      <c r="E90" s="10">
        <v>5</v>
      </c>
      <c r="F90" s="10">
        <f t="shared" si="16"/>
        <v>12</v>
      </c>
      <c r="G90" s="10">
        <f t="shared" si="17"/>
        <v>5</v>
      </c>
      <c r="H90" s="10">
        <f t="shared" si="18"/>
        <v>5</v>
      </c>
      <c r="I90" s="10">
        <f t="shared" si="19"/>
        <v>2</v>
      </c>
      <c r="J90" s="10">
        <v>5</v>
      </c>
      <c r="K90" s="10"/>
      <c r="L90" s="10"/>
      <c r="M90" s="10"/>
      <c r="N90" s="10"/>
      <c r="O90" s="58"/>
      <c r="P90" s="10"/>
      <c r="Q90" s="10"/>
      <c r="R90" s="10"/>
      <c r="S90" s="10"/>
      <c r="T90" s="10"/>
      <c r="U90" s="10">
        <v>5</v>
      </c>
      <c r="V90" s="10"/>
      <c r="W90" s="10">
        <v>2</v>
      </c>
      <c r="X90" s="10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</row>
    <row r="91" spans="1:254" ht="15" customHeight="1" thickBot="1" x14ac:dyDescent="0.25">
      <c r="A91" s="26" t="s">
        <v>27</v>
      </c>
      <c r="B91" s="27" t="s">
        <v>30</v>
      </c>
      <c r="C91" s="10">
        <v>192704</v>
      </c>
      <c r="D91" s="26" t="s">
        <v>10</v>
      </c>
      <c r="E91" s="10">
        <v>6</v>
      </c>
      <c r="F91" s="10">
        <f t="shared" si="16"/>
        <v>9</v>
      </c>
      <c r="G91" s="10">
        <f t="shared" si="17"/>
        <v>2</v>
      </c>
      <c r="H91" s="10">
        <f t="shared" si="18"/>
        <v>7</v>
      </c>
      <c r="I91" s="10">
        <f t="shared" si="19"/>
        <v>0</v>
      </c>
      <c r="J91" s="10"/>
      <c r="K91" s="10"/>
      <c r="L91" s="10"/>
      <c r="M91" s="10"/>
      <c r="N91" s="10">
        <v>2</v>
      </c>
      <c r="O91" s="58"/>
      <c r="P91" s="10"/>
      <c r="Q91" s="10"/>
      <c r="R91" s="10"/>
      <c r="S91" s="10"/>
      <c r="T91" s="10"/>
      <c r="U91" s="10"/>
      <c r="V91" s="10">
        <v>7</v>
      </c>
      <c r="W91" s="10"/>
      <c r="X91" s="10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</row>
    <row r="92" spans="1:254" ht="15" customHeight="1" thickBot="1" x14ac:dyDescent="0.25">
      <c r="A92" s="26" t="s">
        <v>84</v>
      </c>
      <c r="B92" s="27" t="s">
        <v>19</v>
      </c>
      <c r="C92" s="10">
        <v>154864</v>
      </c>
      <c r="D92" s="26" t="s">
        <v>20</v>
      </c>
      <c r="E92" s="10"/>
      <c r="F92" s="10">
        <f t="shared" si="16"/>
        <v>7</v>
      </c>
      <c r="G92" s="10">
        <f t="shared" si="17"/>
        <v>7</v>
      </c>
      <c r="H92" s="10">
        <f t="shared" si="18"/>
        <v>0</v>
      </c>
      <c r="I92" s="10">
        <f t="shared" si="19"/>
        <v>0</v>
      </c>
      <c r="J92" s="10"/>
      <c r="K92" s="10"/>
      <c r="L92" s="10"/>
      <c r="M92" s="10"/>
      <c r="N92" s="10">
        <v>7</v>
      </c>
      <c r="O92" s="58"/>
      <c r="P92" s="10"/>
      <c r="Q92" s="10"/>
      <c r="R92" s="10"/>
      <c r="S92" s="10"/>
      <c r="T92" s="10"/>
      <c r="U92" s="10"/>
      <c r="V92" s="10"/>
      <c r="W92" s="10"/>
      <c r="X92" s="10"/>
    </row>
    <row r="93" spans="1:254" ht="15" customHeight="1" thickBot="1" x14ac:dyDescent="0.25">
      <c r="A93" s="26" t="s">
        <v>84</v>
      </c>
      <c r="B93" s="27" t="s">
        <v>210</v>
      </c>
      <c r="C93" s="10">
        <v>129490</v>
      </c>
      <c r="D93" s="26" t="s">
        <v>211</v>
      </c>
      <c r="E93" s="10"/>
      <c r="F93" s="10">
        <f t="shared" si="16"/>
        <v>7</v>
      </c>
      <c r="G93" s="10">
        <f t="shared" si="17"/>
        <v>7</v>
      </c>
      <c r="H93" s="10">
        <f t="shared" si="18"/>
        <v>0</v>
      </c>
      <c r="I93" s="10">
        <f t="shared" si="19"/>
        <v>0</v>
      </c>
      <c r="J93" s="10"/>
      <c r="K93" s="10"/>
      <c r="L93" s="10"/>
      <c r="M93" s="10">
        <v>4</v>
      </c>
      <c r="N93" s="10">
        <v>3</v>
      </c>
      <c r="O93" s="58"/>
      <c r="P93" s="10"/>
      <c r="Q93" s="10"/>
      <c r="R93" s="10"/>
      <c r="S93" s="10"/>
      <c r="T93" s="10"/>
      <c r="U93" s="10"/>
      <c r="V93" s="10"/>
      <c r="W93" s="10"/>
      <c r="X93" s="10"/>
    </row>
    <row r="94" spans="1:254" ht="15" customHeight="1" thickBot="1" x14ac:dyDescent="0.25">
      <c r="A94" s="26" t="s">
        <v>84</v>
      </c>
      <c r="B94" s="27" t="s">
        <v>226</v>
      </c>
      <c r="C94" s="10">
        <v>208958</v>
      </c>
      <c r="D94" s="26" t="s">
        <v>140</v>
      </c>
      <c r="E94" s="10"/>
      <c r="F94" s="10">
        <f t="shared" si="16"/>
        <v>6</v>
      </c>
      <c r="G94" s="10">
        <f t="shared" si="17"/>
        <v>6</v>
      </c>
      <c r="H94" s="10">
        <f t="shared" si="18"/>
        <v>0</v>
      </c>
      <c r="I94" s="10">
        <f t="shared" si="19"/>
        <v>0</v>
      </c>
      <c r="J94" s="10"/>
      <c r="K94" s="10"/>
      <c r="L94" s="10"/>
      <c r="M94" s="10"/>
      <c r="N94" s="10">
        <v>6</v>
      </c>
      <c r="O94" s="60"/>
      <c r="P94" s="10"/>
      <c r="Q94" s="10"/>
      <c r="R94" s="10"/>
      <c r="S94" s="10"/>
      <c r="T94" s="10"/>
      <c r="U94" s="10"/>
      <c r="V94" s="10"/>
      <c r="W94" s="10"/>
      <c r="X94" s="10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</row>
    <row r="95" spans="1:254" ht="15" customHeight="1" thickBot="1" x14ac:dyDescent="0.25">
      <c r="A95" s="26" t="s">
        <v>4</v>
      </c>
      <c r="B95" s="27" t="s">
        <v>25</v>
      </c>
      <c r="C95" s="10">
        <v>176260</v>
      </c>
      <c r="D95" s="26" t="s">
        <v>26</v>
      </c>
      <c r="E95" s="10"/>
      <c r="F95" s="10">
        <f t="shared" si="16"/>
        <v>6</v>
      </c>
      <c r="G95" s="10">
        <f t="shared" si="17"/>
        <v>6</v>
      </c>
      <c r="H95" s="10">
        <f t="shared" si="18"/>
        <v>0</v>
      </c>
      <c r="I95" s="10">
        <f t="shared" si="19"/>
        <v>0</v>
      </c>
      <c r="J95" s="10">
        <v>6</v>
      </c>
      <c r="K95" s="10"/>
      <c r="L95" s="10"/>
      <c r="M95" s="10"/>
      <c r="N95" s="10"/>
      <c r="O95" s="58"/>
      <c r="P95" s="10"/>
      <c r="Q95" s="10"/>
      <c r="R95" s="10"/>
      <c r="S95" s="10"/>
      <c r="T95" s="10"/>
      <c r="U95" s="10"/>
      <c r="V95" s="10"/>
      <c r="W95" s="10"/>
      <c r="X95" s="10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</row>
    <row r="96" spans="1:254" ht="15" customHeight="1" thickBot="1" x14ac:dyDescent="0.25">
      <c r="A96" s="26" t="s">
        <v>27</v>
      </c>
      <c r="B96" s="27" t="s">
        <v>235</v>
      </c>
      <c r="C96" s="10">
        <v>157044</v>
      </c>
      <c r="D96" s="26" t="s">
        <v>236</v>
      </c>
      <c r="E96" s="10"/>
      <c r="F96" s="10">
        <f t="shared" si="16"/>
        <v>6</v>
      </c>
      <c r="G96" s="10">
        <f t="shared" si="17"/>
        <v>0</v>
      </c>
      <c r="H96" s="10">
        <f t="shared" si="18"/>
        <v>6</v>
      </c>
      <c r="I96" s="10">
        <f t="shared" si="19"/>
        <v>0</v>
      </c>
      <c r="J96" s="10"/>
      <c r="K96" s="10"/>
      <c r="L96" s="10"/>
      <c r="M96" s="10"/>
      <c r="N96" s="10"/>
      <c r="O96" s="60"/>
      <c r="P96" s="10">
        <v>6</v>
      </c>
      <c r="Q96" s="10"/>
      <c r="R96" s="10"/>
      <c r="S96" s="10"/>
      <c r="T96" s="10"/>
      <c r="U96" s="10"/>
      <c r="V96" s="10"/>
      <c r="W96" s="10"/>
      <c r="X96" s="10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</row>
    <row r="97" spans="1:254" ht="15" customHeight="1" thickBot="1" x14ac:dyDescent="0.25">
      <c r="A97" s="26" t="s">
        <v>84</v>
      </c>
      <c r="B97" s="27" t="s">
        <v>141</v>
      </c>
      <c r="C97" s="10">
        <v>192175</v>
      </c>
      <c r="D97" s="26" t="s">
        <v>117</v>
      </c>
      <c r="E97" s="10"/>
      <c r="F97" s="10">
        <f t="shared" si="16"/>
        <v>5</v>
      </c>
      <c r="G97" s="10">
        <f t="shared" si="17"/>
        <v>5</v>
      </c>
      <c r="H97" s="10">
        <f t="shared" si="18"/>
        <v>0</v>
      </c>
      <c r="I97" s="10">
        <f t="shared" si="19"/>
        <v>0</v>
      </c>
      <c r="J97" s="10"/>
      <c r="K97" s="10"/>
      <c r="L97" s="10"/>
      <c r="M97" s="10"/>
      <c r="N97" s="10">
        <v>5</v>
      </c>
      <c r="O97" s="58"/>
      <c r="P97" s="10"/>
      <c r="Q97" s="10"/>
      <c r="R97" s="10"/>
      <c r="S97" s="10"/>
      <c r="T97" s="10"/>
      <c r="U97" s="10"/>
      <c r="V97" s="10"/>
      <c r="W97" s="10"/>
      <c r="X97" s="10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</row>
    <row r="98" spans="1:254" ht="15" customHeight="1" thickBot="1" x14ac:dyDescent="0.25">
      <c r="A98" s="26" t="s">
        <v>84</v>
      </c>
      <c r="B98" s="27" t="s">
        <v>206</v>
      </c>
      <c r="C98" s="10">
        <v>201968</v>
      </c>
      <c r="D98" s="26" t="s">
        <v>207</v>
      </c>
      <c r="E98" s="10"/>
      <c r="F98" s="10">
        <f t="shared" si="16"/>
        <v>4</v>
      </c>
      <c r="G98" s="10">
        <f t="shared" si="17"/>
        <v>0</v>
      </c>
      <c r="H98" s="10">
        <f t="shared" si="18"/>
        <v>4</v>
      </c>
      <c r="I98" s="10">
        <f t="shared" si="19"/>
        <v>0</v>
      </c>
      <c r="J98" s="10"/>
      <c r="K98" s="10"/>
      <c r="L98" s="10"/>
      <c r="M98" s="10"/>
      <c r="N98" s="10"/>
      <c r="O98" s="58"/>
      <c r="P98" s="10"/>
      <c r="Q98" s="10">
        <v>4</v>
      </c>
      <c r="R98" s="10"/>
      <c r="S98" s="10"/>
      <c r="T98" s="10"/>
      <c r="U98" s="10"/>
      <c r="V98" s="10"/>
      <c r="W98" s="10"/>
      <c r="X98" s="10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</row>
    <row r="99" spans="1:254" ht="15" customHeight="1" thickBot="1" x14ac:dyDescent="0.25">
      <c r="A99" s="26" t="s">
        <v>84</v>
      </c>
      <c r="B99" s="27" t="s">
        <v>100</v>
      </c>
      <c r="C99" s="10">
        <v>202739</v>
      </c>
      <c r="D99" s="26" t="s">
        <v>101</v>
      </c>
      <c r="E99" s="10"/>
      <c r="F99" s="10">
        <f t="shared" si="16"/>
        <v>3</v>
      </c>
      <c r="G99" s="10">
        <f t="shared" si="17"/>
        <v>0</v>
      </c>
      <c r="H99" s="10">
        <f t="shared" si="18"/>
        <v>3</v>
      </c>
      <c r="I99" s="10">
        <f t="shared" si="19"/>
        <v>0</v>
      </c>
      <c r="J99" s="10"/>
      <c r="K99" s="10"/>
      <c r="L99" s="10"/>
      <c r="M99" s="10"/>
      <c r="N99" s="10"/>
      <c r="O99" s="60"/>
      <c r="P99" s="10"/>
      <c r="Q99" s="10"/>
      <c r="R99" s="10"/>
      <c r="S99" s="10"/>
      <c r="T99" s="10"/>
      <c r="U99" s="10">
        <v>3</v>
      </c>
      <c r="V99" s="10"/>
      <c r="W99" s="10"/>
      <c r="X99" s="10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</row>
    <row r="100" spans="1:254" ht="15" customHeight="1" thickBot="1" x14ac:dyDescent="0.25">
      <c r="A100" s="26" t="s">
        <v>27</v>
      </c>
      <c r="B100" s="27" t="s">
        <v>28</v>
      </c>
      <c r="C100" s="10">
        <v>155232</v>
      </c>
      <c r="D100" s="26" t="s">
        <v>29</v>
      </c>
      <c r="E100" s="10"/>
      <c r="F100" s="10">
        <f t="shared" si="16"/>
        <v>3</v>
      </c>
      <c r="G100" s="10">
        <f t="shared" si="17"/>
        <v>0</v>
      </c>
      <c r="H100" s="10">
        <f t="shared" si="18"/>
        <v>3</v>
      </c>
      <c r="I100" s="10">
        <f t="shared" si="19"/>
        <v>0</v>
      </c>
      <c r="J100" s="10"/>
      <c r="K100" s="10"/>
      <c r="L100" s="10"/>
      <c r="M100" s="10"/>
      <c r="N100" s="10"/>
      <c r="O100" s="58"/>
      <c r="P100" s="10"/>
      <c r="Q100" s="10"/>
      <c r="R100" s="10"/>
      <c r="S100" s="10"/>
      <c r="T100" s="10"/>
      <c r="U100" s="10">
        <v>3</v>
      </c>
      <c r="V100" s="10"/>
      <c r="W100" s="10"/>
      <c r="X100" s="10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</row>
    <row r="101" spans="1:254" ht="15" customHeight="1" thickBot="1" x14ac:dyDescent="0.25">
      <c r="A101" s="26" t="s">
        <v>84</v>
      </c>
      <c r="B101" s="27" t="s">
        <v>165</v>
      </c>
      <c r="C101" s="10">
        <v>170776</v>
      </c>
      <c r="D101" s="26" t="s">
        <v>166</v>
      </c>
      <c r="E101" s="10"/>
      <c r="F101" s="10">
        <f t="shared" si="16"/>
        <v>2</v>
      </c>
      <c r="G101" s="10">
        <f t="shared" si="17"/>
        <v>2</v>
      </c>
      <c r="H101" s="10">
        <f t="shared" si="18"/>
        <v>0</v>
      </c>
      <c r="I101" s="10">
        <f t="shared" si="19"/>
        <v>0</v>
      </c>
      <c r="J101" s="10">
        <v>2</v>
      </c>
      <c r="K101" s="10"/>
      <c r="L101" s="10"/>
      <c r="M101" s="10"/>
      <c r="N101" s="10"/>
      <c r="O101" s="58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54" ht="14.25" customHeight="1" x14ac:dyDescent="0.2">
      <c r="A102" s="29"/>
      <c r="B102" s="30"/>
      <c r="C102" s="14"/>
      <c r="D102" s="29"/>
      <c r="E102" s="14"/>
      <c r="F102" s="2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54" ht="13.75" customHeight="1" x14ac:dyDescent="0.2">
      <c r="A103" s="33"/>
      <c r="B103" s="34"/>
      <c r="C103" s="19"/>
      <c r="D103" s="33"/>
      <c r="E103" s="19"/>
      <c r="F103" s="3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54" ht="15" customHeight="1" thickBot="1" x14ac:dyDescent="0.25">
      <c r="A104" s="37"/>
      <c r="B104" s="38"/>
      <c r="C104" s="24"/>
      <c r="D104" s="37"/>
      <c r="E104" s="24"/>
      <c r="F104" s="3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54" ht="38" customHeight="1" thickBot="1" x14ac:dyDescent="0.25">
      <c r="A105" s="2" t="s">
        <v>36</v>
      </c>
      <c r="B105" s="3" t="s">
        <v>37</v>
      </c>
      <c r="C105" s="4" t="s">
        <v>75</v>
      </c>
      <c r="D105" s="2" t="s">
        <v>49</v>
      </c>
      <c r="E105" s="4" t="s">
        <v>50</v>
      </c>
      <c r="F105" s="4" t="s">
        <v>51</v>
      </c>
      <c r="G105" s="4" t="s">
        <v>52</v>
      </c>
      <c r="H105" s="4" t="s">
        <v>53</v>
      </c>
      <c r="I105" s="4" t="s">
        <v>54</v>
      </c>
      <c r="J105" s="4" t="s">
        <v>142</v>
      </c>
      <c r="K105" s="4" t="s">
        <v>143</v>
      </c>
      <c r="L105" s="41" t="s">
        <v>144</v>
      </c>
      <c r="M105" s="41" t="s">
        <v>145</v>
      </c>
      <c r="N105" s="41" t="s">
        <v>146</v>
      </c>
      <c r="O105" s="4" t="s">
        <v>55</v>
      </c>
      <c r="P105" s="4" t="s">
        <v>147</v>
      </c>
      <c r="Q105" s="4" t="s">
        <v>148</v>
      </c>
      <c r="R105" s="4" t="s">
        <v>149</v>
      </c>
      <c r="S105" s="4" t="s">
        <v>150</v>
      </c>
      <c r="T105" s="4" t="s">
        <v>151</v>
      </c>
      <c r="U105" s="4" t="s">
        <v>152</v>
      </c>
      <c r="V105" s="4" t="s">
        <v>153</v>
      </c>
      <c r="W105" s="4" t="s">
        <v>56</v>
      </c>
      <c r="X105" s="4" t="s">
        <v>56</v>
      </c>
    </row>
    <row r="106" spans="1:254" ht="15" customHeight="1" thickBot="1" x14ac:dyDescent="0.25">
      <c r="A106" s="26" t="s">
        <v>87</v>
      </c>
      <c r="B106" s="27" t="s">
        <v>212</v>
      </c>
      <c r="C106" s="10">
        <v>192991</v>
      </c>
      <c r="D106" s="26" t="s">
        <v>103</v>
      </c>
      <c r="E106" s="10">
        <v>1</v>
      </c>
      <c r="F106" s="10">
        <f t="shared" ref="F106:F118" si="20">SUM(G106:I106)</f>
        <v>27</v>
      </c>
      <c r="G106" s="10">
        <f t="shared" ref="G106:G118" si="21">SUM(J106:N106)</f>
        <v>6</v>
      </c>
      <c r="H106" s="10">
        <f t="shared" ref="H106:H118" si="22">SUM(P106:V106)</f>
        <v>21</v>
      </c>
      <c r="I106" s="10">
        <f t="shared" ref="I106:I118" si="23">SUM(W106:X106)</f>
        <v>0</v>
      </c>
      <c r="J106" s="10"/>
      <c r="K106" s="10"/>
      <c r="L106" s="10"/>
      <c r="M106" s="10"/>
      <c r="N106" s="10">
        <v>6</v>
      </c>
      <c r="O106" s="59"/>
      <c r="P106" s="10">
        <v>7</v>
      </c>
      <c r="Q106" s="10">
        <v>7</v>
      </c>
      <c r="R106" s="10"/>
      <c r="S106" s="10"/>
      <c r="T106" s="10"/>
      <c r="U106" s="10">
        <v>7</v>
      </c>
      <c r="V106" s="10"/>
      <c r="W106" s="10"/>
      <c r="X106" s="10"/>
    </row>
    <row r="107" spans="1:254" ht="15" customHeight="1" thickBot="1" x14ac:dyDescent="0.25">
      <c r="A107" s="26" t="s">
        <v>78</v>
      </c>
      <c r="B107" s="27" t="s">
        <v>109</v>
      </c>
      <c r="C107" s="10">
        <v>204956</v>
      </c>
      <c r="D107" s="26" t="s">
        <v>12</v>
      </c>
      <c r="E107" s="10">
        <v>2</v>
      </c>
      <c r="F107" s="10">
        <f t="shared" si="20"/>
        <v>14</v>
      </c>
      <c r="G107" s="10">
        <f t="shared" si="21"/>
        <v>10</v>
      </c>
      <c r="H107" s="10">
        <f t="shared" si="22"/>
        <v>4</v>
      </c>
      <c r="I107" s="10">
        <f t="shared" si="23"/>
        <v>0</v>
      </c>
      <c r="J107" s="10">
        <v>5</v>
      </c>
      <c r="K107" s="10">
        <v>5</v>
      </c>
      <c r="L107" s="10"/>
      <c r="M107" s="10"/>
      <c r="N107" s="10"/>
      <c r="O107" s="60"/>
      <c r="P107" s="10">
        <v>4</v>
      </c>
      <c r="Q107" s="10"/>
      <c r="R107" s="10"/>
      <c r="S107" s="10"/>
      <c r="T107" s="10"/>
      <c r="U107" s="10"/>
      <c r="V107" s="10"/>
      <c r="W107" s="10"/>
      <c r="X107" s="10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</row>
    <row r="108" spans="1:254" ht="15" customHeight="1" thickBot="1" x14ac:dyDescent="0.25">
      <c r="A108" s="26" t="s">
        <v>87</v>
      </c>
      <c r="B108" s="27" t="s">
        <v>179</v>
      </c>
      <c r="C108" s="10">
        <v>204678</v>
      </c>
      <c r="D108" s="26" t="s">
        <v>41</v>
      </c>
      <c r="E108" s="10" t="s">
        <v>280</v>
      </c>
      <c r="F108" s="10">
        <f t="shared" si="20"/>
        <v>8</v>
      </c>
      <c r="G108" s="10">
        <f t="shared" si="21"/>
        <v>0</v>
      </c>
      <c r="H108" s="10">
        <f t="shared" si="22"/>
        <v>8</v>
      </c>
      <c r="I108" s="10">
        <f t="shared" si="23"/>
        <v>0</v>
      </c>
      <c r="J108" s="10"/>
      <c r="K108" s="10"/>
      <c r="L108" s="10"/>
      <c r="M108" s="10"/>
      <c r="N108" s="10"/>
      <c r="O108" s="60"/>
      <c r="P108" s="10">
        <v>5</v>
      </c>
      <c r="Q108" s="10">
        <v>3</v>
      </c>
      <c r="R108" s="10"/>
      <c r="S108" s="10"/>
      <c r="T108" s="10"/>
      <c r="U108" s="10"/>
      <c r="V108" s="10"/>
      <c r="W108" s="10"/>
      <c r="X108" s="10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</row>
    <row r="109" spans="1:254" ht="15" customHeight="1" thickBot="1" x14ac:dyDescent="0.25">
      <c r="A109" s="26" t="s">
        <v>87</v>
      </c>
      <c r="B109" s="27" t="s">
        <v>198</v>
      </c>
      <c r="C109" s="10">
        <v>209698</v>
      </c>
      <c r="D109" s="26" t="s">
        <v>42</v>
      </c>
      <c r="E109" s="10">
        <v>3</v>
      </c>
      <c r="F109" s="10">
        <f t="shared" si="20"/>
        <v>6</v>
      </c>
      <c r="G109" s="10">
        <f t="shared" si="21"/>
        <v>3</v>
      </c>
      <c r="H109" s="10">
        <f t="shared" si="22"/>
        <v>3</v>
      </c>
      <c r="I109" s="10">
        <f t="shared" si="23"/>
        <v>0</v>
      </c>
      <c r="J109" s="10"/>
      <c r="K109" s="10">
        <v>3</v>
      </c>
      <c r="L109" s="10"/>
      <c r="M109" s="10"/>
      <c r="N109" s="10"/>
      <c r="O109" s="60"/>
      <c r="P109" s="10"/>
      <c r="Q109" s="10"/>
      <c r="R109" s="10"/>
      <c r="S109" s="10"/>
      <c r="T109" s="10"/>
      <c r="U109" s="10"/>
      <c r="V109" s="10">
        <v>3</v>
      </c>
      <c r="W109" s="10"/>
      <c r="X109" s="10"/>
    </row>
    <row r="110" spans="1:254" ht="15" customHeight="1" thickBot="1" x14ac:dyDescent="0.25">
      <c r="A110" s="26" t="s">
        <v>87</v>
      </c>
      <c r="B110" s="27" t="s">
        <v>79</v>
      </c>
      <c r="C110" s="10">
        <v>142296</v>
      </c>
      <c r="D110" s="26" t="s">
        <v>80</v>
      </c>
      <c r="E110" s="10" t="s">
        <v>276</v>
      </c>
      <c r="F110" s="10">
        <f t="shared" si="20"/>
        <v>5</v>
      </c>
      <c r="G110" s="10">
        <f t="shared" si="21"/>
        <v>5</v>
      </c>
      <c r="H110" s="10">
        <f t="shared" si="22"/>
        <v>0</v>
      </c>
      <c r="I110" s="10">
        <f t="shared" si="23"/>
        <v>0</v>
      </c>
      <c r="J110" s="10"/>
      <c r="K110" s="10"/>
      <c r="L110" s="10">
        <v>5</v>
      </c>
      <c r="M110" s="10"/>
      <c r="N110" s="10"/>
      <c r="O110" s="58"/>
      <c r="P110" s="10"/>
      <c r="Q110" s="10"/>
      <c r="R110" s="10"/>
      <c r="S110" s="10"/>
      <c r="T110" s="10"/>
      <c r="U110" s="10"/>
      <c r="V110" s="10"/>
      <c r="W110" s="10"/>
      <c r="X110" s="10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</row>
    <row r="111" spans="1:254" ht="15" customHeight="1" thickBot="1" x14ac:dyDescent="0.25">
      <c r="A111" s="26" t="s">
        <v>38</v>
      </c>
      <c r="B111" s="27" t="s">
        <v>47</v>
      </c>
      <c r="C111" s="10">
        <v>194210</v>
      </c>
      <c r="D111" s="26" t="s">
        <v>48</v>
      </c>
      <c r="E111" s="10" t="s">
        <v>276</v>
      </c>
      <c r="F111" s="10">
        <f t="shared" si="20"/>
        <v>5</v>
      </c>
      <c r="G111" s="10">
        <f t="shared" si="21"/>
        <v>5</v>
      </c>
      <c r="H111" s="10">
        <f t="shared" si="22"/>
        <v>0</v>
      </c>
      <c r="I111" s="10">
        <f t="shared" si="23"/>
        <v>0</v>
      </c>
      <c r="J111" s="10"/>
      <c r="K111" s="10">
        <v>5</v>
      </c>
      <c r="L111" s="10"/>
      <c r="M111" s="10"/>
      <c r="N111" s="10"/>
      <c r="O111" s="60"/>
      <c r="P111" s="10"/>
      <c r="Q111" s="10"/>
      <c r="R111" s="10"/>
      <c r="S111" s="10"/>
      <c r="T111" s="10"/>
      <c r="U111" s="10"/>
      <c r="V111" s="10"/>
      <c r="W111" s="10"/>
      <c r="X111" s="10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</row>
    <row r="112" spans="1:254" ht="15" customHeight="1" thickBot="1" x14ac:dyDescent="0.25">
      <c r="A112" s="26" t="s">
        <v>87</v>
      </c>
      <c r="B112" s="27" t="s">
        <v>244</v>
      </c>
      <c r="C112" s="10">
        <v>207395</v>
      </c>
      <c r="D112" s="26" t="s">
        <v>245</v>
      </c>
      <c r="E112" s="10" t="s">
        <v>276</v>
      </c>
      <c r="F112" s="10">
        <f t="shared" si="20"/>
        <v>4</v>
      </c>
      <c r="G112" s="10">
        <f t="shared" si="21"/>
        <v>0</v>
      </c>
      <c r="H112" s="10">
        <f t="shared" si="22"/>
        <v>4</v>
      </c>
      <c r="I112" s="10">
        <f t="shared" si="23"/>
        <v>0</v>
      </c>
      <c r="J112" s="10"/>
      <c r="K112" s="10"/>
      <c r="L112" s="10"/>
      <c r="M112" s="10"/>
      <c r="N112" s="10"/>
      <c r="O112" s="60"/>
      <c r="P112" s="10"/>
      <c r="Q112" s="10">
        <v>4</v>
      </c>
      <c r="R112" s="10"/>
      <c r="S112" s="10"/>
      <c r="T112" s="10"/>
      <c r="U112" s="10"/>
      <c r="V112" s="10"/>
      <c r="W112" s="10"/>
      <c r="X112" s="10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</row>
    <row r="113" spans="1:254" ht="15" customHeight="1" thickBot="1" x14ac:dyDescent="0.25">
      <c r="A113" s="26" t="s">
        <v>87</v>
      </c>
      <c r="B113" s="27" t="s">
        <v>163</v>
      </c>
      <c r="C113" s="10">
        <v>208218</v>
      </c>
      <c r="D113" s="26" t="s">
        <v>164</v>
      </c>
      <c r="E113" s="10" t="s">
        <v>276</v>
      </c>
      <c r="F113" s="10">
        <f t="shared" si="20"/>
        <v>4</v>
      </c>
      <c r="G113" s="10">
        <f t="shared" si="21"/>
        <v>4</v>
      </c>
      <c r="H113" s="10">
        <f t="shared" si="22"/>
        <v>0</v>
      </c>
      <c r="I113" s="10">
        <f t="shared" si="23"/>
        <v>0</v>
      </c>
      <c r="J113" s="10">
        <v>4</v>
      </c>
      <c r="K113" s="10"/>
      <c r="L113" s="10"/>
      <c r="M113" s="10"/>
      <c r="N113" s="10"/>
      <c r="O113" s="60"/>
      <c r="P113" s="10"/>
      <c r="Q113" s="10"/>
      <c r="R113" s="10"/>
      <c r="S113" s="10"/>
      <c r="T113" s="10"/>
      <c r="U113" s="10"/>
      <c r="V113" s="10"/>
      <c r="W113" s="10"/>
      <c r="X113" s="10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</row>
    <row r="114" spans="1:254" ht="15" customHeight="1" thickBot="1" x14ac:dyDescent="0.25">
      <c r="A114" s="26" t="s">
        <v>87</v>
      </c>
      <c r="B114" s="27" t="s">
        <v>264</v>
      </c>
      <c r="C114" s="10">
        <v>191802</v>
      </c>
      <c r="D114" s="26" t="s">
        <v>263</v>
      </c>
      <c r="E114" s="10" t="s">
        <v>276</v>
      </c>
      <c r="F114" s="10">
        <f t="shared" si="20"/>
        <v>4</v>
      </c>
      <c r="G114" s="10">
        <f t="shared" si="21"/>
        <v>0</v>
      </c>
      <c r="H114" s="10">
        <f t="shared" si="22"/>
        <v>4</v>
      </c>
      <c r="I114" s="10">
        <f t="shared" si="23"/>
        <v>0</v>
      </c>
      <c r="J114" s="10"/>
      <c r="K114" s="10"/>
      <c r="L114" s="10"/>
      <c r="M114" s="10"/>
      <c r="N114" s="10"/>
      <c r="O114" s="60"/>
      <c r="P114" s="10"/>
      <c r="Q114" s="10"/>
      <c r="R114" s="10"/>
      <c r="S114" s="10"/>
      <c r="T114" s="10"/>
      <c r="U114" s="10">
        <v>4</v>
      </c>
      <c r="V114" s="10"/>
      <c r="W114" s="10"/>
      <c r="X114" s="10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</row>
    <row r="115" spans="1:254" ht="15" customHeight="1" thickBot="1" x14ac:dyDescent="0.25">
      <c r="A115" s="26" t="s">
        <v>87</v>
      </c>
      <c r="B115" s="27" t="s">
        <v>225</v>
      </c>
      <c r="C115" s="10">
        <v>155232</v>
      </c>
      <c r="D115" s="26" t="s">
        <v>29</v>
      </c>
      <c r="E115" s="10" t="s">
        <v>276</v>
      </c>
      <c r="F115" s="10">
        <f t="shared" si="20"/>
        <v>3</v>
      </c>
      <c r="G115" s="10">
        <f t="shared" si="21"/>
        <v>3</v>
      </c>
      <c r="H115" s="10">
        <f t="shared" si="22"/>
        <v>0</v>
      </c>
      <c r="I115" s="10">
        <f t="shared" si="23"/>
        <v>0</v>
      </c>
      <c r="J115" s="10"/>
      <c r="K115" s="10"/>
      <c r="L115" s="10"/>
      <c r="M115" s="10"/>
      <c r="N115" s="10">
        <v>3</v>
      </c>
      <c r="O115" s="58"/>
      <c r="P115" s="10"/>
      <c r="Q115" s="10"/>
      <c r="R115" s="10"/>
      <c r="S115" s="10"/>
      <c r="T115" s="10"/>
      <c r="U115" s="10"/>
      <c r="V115" s="10"/>
      <c r="W115" s="10"/>
      <c r="X115" s="1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</row>
    <row r="116" spans="1:254" ht="15" customHeight="1" thickBot="1" x14ac:dyDescent="0.25">
      <c r="A116" s="26" t="s">
        <v>87</v>
      </c>
      <c r="B116" s="27" t="s">
        <v>199</v>
      </c>
      <c r="C116" s="10">
        <v>154864</v>
      </c>
      <c r="D116" s="26" t="s">
        <v>20</v>
      </c>
      <c r="E116" s="10" t="s">
        <v>276</v>
      </c>
      <c r="F116" s="10">
        <f t="shared" si="20"/>
        <v>3</v>
      </c>
      <c r="G116" s="10">
        <f t="shared" si="21"/>
        <v>3</v>
      </c>
      <c r="H116" s="10">
        <f t="shared" si="22"/>
        <v>0</v>
      </c>
      <c r="I116" s="10">
        <f t="shared" si="23"/>
        <v>0</v>
      </c>
      <c r="J116" s="10"/>
      <c r="K116" s="10">
        <v>3</v>
      </c>
      <c r="L116" s="10"/>
      <c r="M116" s="10"/>
      <c r="N116" s="10"/>
      <c r="O116" s="60"/>
      <c r="P116" s="10"/>
      <c r="Q116" s="10"/>
      <c r="R116" s="10"/>
      <c r="S116" s="10"/>
      <c r="T116" s="10"/>
      <c r="U116" s="10"/>
      <c r="V116" s="10"/>
      <c r="W116" s="10"/>
      <c r="X116" s="10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</row>
    <row r="117" spans="1:254" ht="15" customHeight="1" thickBot="1" x14ac:dyDescent="0.25">
      <c r="A117" s="26" t="s">
        <v>87</v>
      </c>
      <c r="B117" s="27" t="s">
        <v>260</v>
      </c>
      <c r="C117" s="10">
        <v>174177</v>
      </c>
      <c r="D117" s="26" t="s">
        <v>261</v>
      </c>
      <c r="E117" s="10" t="s">
        <v>276</v>
      </c>
      <c r="F117" s="10">
        <f t="shared" si="20"/>
        <v>2</v>
      </c>
      <c r="G117" s="10">
        <f t="shared" si="21"/>
        <v>0</v>
      </c>
      <c r="H117" s="10">
        <f t="shared" si="22"/>
        <v>2</v>
      </c>
      <c r="I117" s="10">
        <f t="shared" si="23"/>
        <v>0</v>
      </c>
      <c r="J117" s="10"/>
      <c r="K117" s="10"/>
      <c r="L117" s="10"/>
      <c r="M117" s="10"/>
      <c r="N117" s="10"/>
      <c r="O117" s="60"/>
      <c r="P117" s="10"/>
      <c r="Q117" s="10"/>
      <c r="R117" s="10"/>
      <c r="S117" s="10"/>
      <c r="T117" s="10"/>
      <c r="U117" s="10">
        <v>2</v>
      </c>
      <c r="V117" s="10"/>
      <c r="W117" s="10"/>
      <c r="X117" s="10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</row>
    <row r="118" spans="1:254" ht="15" customHeight="1" thickBot="1" x14ac:dyDescent="0.25">
      <c r="A118" s="26" t="s">
        <v>87</v>
      </c>
      <c r="B118" s="27" t="s">
        <v>233</v>
      </c>
      <c r="C118" s="10">
        <v>155777</v>
      </c>
      <c r="D118" s="26" t="s">
        <v>234</v>
      </c>
      <c r="E118" s="10" t="s">
        <v>276</v>
      </c>
      <c r="F118" s="10">
        <f t="shared" si="20"/>
        <v>2</v>
      </c>
      <c r="G118" s="10">
        <f t="shared" si="21"/>
        <v>0</v>
      </c>
      <c r="H118" s="10">
        <f t="shared" si="22"/>
        <v>2</v>
      </c>
      <c r="I118" s="10">
        <f t="shared" si="23"/>
        <v>0</v>
      </c>
      <c r="J118" s="10"/>
      <c r="K118" s="10"/>
      <c r="L118" s="10"/>
      <c r="M118" s="10"/>
      <c r="N118" s="10"/>
      <c r="O118" s="60"/>
      <c r="P118" s="10">
        <v>2</v>
      </c>
      <c r="Q118" s="10"/>
      <c r="R118" s="10"/>
      <c r="S118" s="10"/>
      <c r="T118" s="10"/>
      <c r="U118" s="10"/>
      <c r="V118" s="10"/>
      <c r="W118" s="10"/>
      <c r="X118" s="10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</row>
    <row r="119" spans="1:254" ht="15" customHeight="1" x14ac:dyDescent="0.2">
      <c r="A119" s="29"/>
      <c r="B119" s="30"/>
      <c r="C119" s="14"/>
      <c r="D119" s="29"/>
      <c r="E119" s="14"/>
      <c r="F119" s="29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</row>
    <row r="120" spans="1:254" ht="15" customHeight="1" x14ac:dyDescent="0.2">
      <c r="A120" s="33"/>
      <c r="B120" s="34"/>
      <c r="C120" s="19"/>
      <c r="D120" s="33"/>
      <c r="E120" s="19"/>
      <c r="F120" s="3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</row>
    <row r="121" spans="1:254" ht="15" customHeight="1" thickBot="1" x14ac:dyDescent="0.25">
      <c r="A121" s="37"/>
      <c r="B121" s="38"/>
      <c r="C121" s="24"/>
      <c r="D121" s="37"/>
      <c r="E121" s="24"/>
      <c r="F121" s="37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54" ht="38" customHeight="1" thickBot="1" x14ac:dyDescent="0.25">
      <c r="A122" s="2" t="s">
        <v>36</v>
      </c>
      <c r="B122" s="3" t="s">
        <v>39</v>
      </c>
      <c r="C122" s="4" t="s">
        <v>75</v>
      </c>
      <c r="D122" s="2" t="s">
        <v>49</v>
      </c>
      <c r="E122" s="4" t="s">
        <v>50</v>
      </c>
      <c r="F122" s="4" t="s">
        <v>51</v>
      </c>
      <c r="G122" s="4" t="s">
        <v>52</v>
      </c>
      <c r="H122" s="4" t="s">
        <v>53</v>
      </c>
      <c r="I122" s="4" t="s">
        <v>54</v>
      </c>
      <c r="J122" s="4" t="s">
        <v>142</v>
      </c>
      <c r="K122" s="4" t="s">
        <v>143</v>
      </c>
      <c r="L122" s="41" t="s">
        <v>144</v>
      </c>
      <c r="M122" s="41" t="s">
        <v>145</v>
      </c>
      <c r="N122" s="41" t="s">
        <v>146</v>
      </c>
      <c r="O122" s="4" t="s">
        <v>55</v>
      </c>
      <c r="P122" s="4" t="s">
        <v>147</v>
      </c>
      <c r="Q122" s="4" t="s">
        <v>148</v>
      </c>
      <c r="R122" s="4" t="s">
        <v>149</v>
      </c>
      <c r="S122" s="4" t="s">
        <v>150</v>
      </c>
      <c r="T122" s="4" t="s">
        <v>151</v>
      </c>
      <c r="U122" s="4" t="s">
        <v>152</v>
      </c>
      <c r="V122" s="4" t="s">
        <v>153</v>
      </c>
      <c r="W122" s="4" t="s">
        <v>56</v>
      </c>
      <c r="X122" s="4" t="s">
        <v>56</v>
      </c>
    </row>
    <row r="123" spans="1:254" ht="15" customHeight="1" thickBot="1" x14ac:dyDescent="0.25">
      <c r="A123" s="26" t="s">
        <v>58</v>
      </c>
      <c r="B123" s="27" t="s">
        <v>105</v>
      </c>
      <c r="C123" s="10">
        <v>189400</v>
      </c>
      <c r="D123" s="26" t="s">
        <v>130</v>
      </c>
      <c r="E123" s="10">
        <v>1</v>
      </c>
      <c r="F123" s="10">
        <f t="shared" ref="F123:F144" si="24">SUM(G123:I123)</f>
        <v>29</v>
      </c>
      <c r="G123" s="10">
        <f t="shared" ref="G123:G144" si="25">SUM(J123:N123)</f>
        <v>4</v>
      </c>
      <c r="H123" s="10">
        <f t="shared" ref="H123:H144" si="26">SUM(P123:V123)</f>
        <v>23</v>
      </c>
      <c r="I123" s="10">
        <f t="shared" ref="I123:I144" si="27">SUM(W123:X123)</f>
        <v>2</v>
      </c>
      <c r="J123" s="9"/>
      <c r="K123" s="9"/>
      <c r="L123" s="9"/>
      <c r="M123" s="9">
        <v>4</v>
      </c>
      <c r="N123" s="9"/>
      <c r="O123" s="59"/>
      <c r="P123" s="10">
        <v>6</v>
      </c>
      <c r="Q123" s="10">
        <v>6</v>
      </c>
      <c r="R123" s="10"/>
      <c r="S123" s="10"/>
      <c r="T123" s="10"/>
      <c r="U123" s="10">
        <v>5</v>
      </c>
      <c r="V123" s="10">
        <v>6</v>
      </c>
      <c r="W123" s="9">
        <v>2</v>
      </c>
      <c r="X123" s="9"/>
    </row>
    <row r="124" spans="1:254" ht="15" customHeight="1" thickBot="1" x14ac:dyDescent="0.25">
      <c r="A124" s="26" t="s">
        <v>86</v>
      </c>
      <c r="B124" s="27" t="s">
        <v>159</v>
      </c>
      <c r="C124" s="10">
        <v>166577</v>
      </c>
      <c r="D124" s="26" t="s">
        <v>160</v>
      </c>
      <c r="E124" s="10">
        <v>2</v>
      </c>
      <c r="F124" s="10">
        <f t="shared" si="24"/>
        <v>20</v>
      </c>
      <c r="G124" s="10">
        <f t="shared" si="25"/>
        <v>7</v>
      </c>
      <c r="H124" s="10">
        <f t="shared" si="26"/>
        <v>2</v>
      </c>
      <c r="I124" s="10">
        <f t="shared" si="27"/>
        <v>11</v>
      </c>
      <c r="J124" s="9">
        <v>5</v>
      </c>
      <c r="K124" s="9"/>
      <c r="L124" s="9">
        <v>2</v>
      </c>
      <c r="M124" s="9"/>
      <c r="N124" s="9"/>
      <c r="O124" s="60"/>
      <c r="P124" s="10">
        <v>2</v>
      </c>
      <c r="Q124" s="10"/>
      <c r="R124" s="10"/>
      <c r="S124" s="10"/>
      <c r="T124" s="10"/>
      <c r="U124" s="10"/>
      <c r="V124" s="10"/>
      <c r="W124" s="9">
        <v>6</v>
      </c>
      <c r="X124" s="9">
        <v>5</v>
      </c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</row>
    <row r="125" spans="1:254" ht="15" customHeight="1" thickBot="1" x14ac:dyDescent="0.25">
      <c r="A125" s="27" t="s">
        <v>11</v>
      </c>
      <c r="B125" s="27" t="s">
        <v>118</v>
      </c>
      <c r="C125" s="10">
        <v>175894</v>
      </c>
      <c r="D125" s="26" t="s">
        <v>119</v>
      </c>
      <c r="E125" s="10">
        <v>3</v>
      </c>
      <c r="F125" s="10">
        <f t="shared" si="24"/>
        <v>19</v>
      </c>
      <c r="G125" s="10">
        <f t="shared" si="25"/>
        <v>19</v>
      </c>
      <c r="H125" s="10">
        <f t="shared" si="26"/>
        <v>0</v>
      </c>
      <c r="I125" s="10">
        <f t="shared" si="27"/>
        <v>0</v>
      </c>
      <c r="J125" s="10">
        <v>7</v>
      </c>
      <c r="K125" s="10"/>
      <c r="L125" s="10"/>
      <c r="M125" s="10">
        <v>5</v>
      </c>
      <c r="N125" s="10">
        <v>7</v>
      </c>
      <c r="O125" s="60"/>
      <c r="P125" s="10"/>
      <c r="Q125" s="10"/>
      <c r="R125" s="10"/>
      <c r="S125" s="10"/>
      <c r="T125" s="10"/>
      <c r="U125" s="10"/>
      <c r="V125" s="9"/>
      <c r="W125" s="10"/>
      <c r="X125" s="10"/>
    </row>
    <row r="126" spans="1:254" ht="15" customHeight="1" thickBot="1" x14ac:dyDescent="0.25">
      <c r="A126" s="26" t="s">
        <v>73</v>
      </c>
      <c r="B126" s="27" t="s">
        <v>175</v>
      </c>
      <c r="C126" s="10">
        <v>138897</v>
      </c>
      <c r="D126" s="26" t="s">
        <v>176</v>
      </c>
      <c r="E126" s="10" t="s">
        <v>280</v>
      </c>
      <c r="F126" s="10">
        <f t="shared" si="24"/>
        <v>19</v>
      </c>
      <c r="G126" s="10">
        <f t="shared" si="25"/>
        <v>0</v>
      </c>
      <c r="H126" s="10">
        <f t="shared" si="26"/>
        <v>19</v>
      </c>
      <c r="I126" s="10">
        <f t="shared" si="27"/>
        <v>0</v>
      </c>
      <c r="J126" s="9"/>
      <c r="K126" s="9"/>
      <c r="L126" s="9"/>
      <c r="M126" s="9"/>
      <c r="N126" s="9"/>
      <c r="O126" s="60"/>
      <c r="P126" s="10">
        <v>5</v>
      </c>
      <c r="Q126" s="10"/>
      <c r="R126" s="10"/>
      <c r="S126" s="10"/>
      <c r="T126" s="10"/>
      <c r="U126" s="10">
        <v>7</v>
      </c>
      <c r="V126" s="10">
        <v>7</v>
      </c>
      <c r="W126" s="9"/>
      <c r="X126" s="9"/>
    </row>
    <row r="127" spans="1:254" ht="15" customHeight="1" thickBot="1" x14ac:dyDescent="0.25">
      <c r="A127" s="26" t="s">
        <v>58</v>
      </c>
      <c r="B127" s="27" t="s">
        <v>120</v>
      </c>
      <c r="C127" s="10">
        <v>201343</v>
      </c>
      <c r="D127" s="26" t="s">
        <v>224</v>
      </c>
      <c r="E127" s="10">
        <v>4</v>
      </c>
      <c r="F127" s="10">
        <f t="shared" si="24"/>
        <v>18</v>
      </c>
      <c r="G127" s="10">
        <f t="shared" si="25"/>
        <v>12</v>
      </c>
      <c r="H127" s="10">
        <f t="shared" si="26"/>
        <v>6</v>
      </c>
      <c r="I127" s="10">
        <f t="shared" si="27"/>
        <v>0</v>
      </c>
      <c r="J127" s="9"/>
      <c r="K127" s="9">
        <v>5</v>
      </c>
      <c r="L127" s="9"/>
      <c r="M127" s="9">
        <v>4</v>
      </c>
      <c r="N127" s="9">
        <v>3</v>
      </c>
      <c r="O127" s="60"/>
      <c r="P127" s="10">
        <v>6</v>
      </c>
      <c r="Q127" s="10"/>
      <c r="R127" s="10"/>
      <c r="S127" s="10"/>
      <c r="T127" s="10"/>
      <c r="U127" s="10"/>
      <c r="V127" s="10"/>
      <c r="W127" s="9"/>
      <c r="X127" s="9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</row>
    <row r="128" spans="1:254" ht="15" customHeight="1" thickBot="1" x14ac:dyDescent="0.25">
      <c r="A128" s="27" t="s">
        <v>58</v>
      </c>
      <c r="B128" s="27" t="s">
        <v>213</v>
      </c>
      <c r="C128" s="10">
        <v>169011</v>
      </c>
      <c r="D128" s="26" t="s">
        <v>214</v>
      </c>
      <c r="E128" s="10">
        <v>5</v>
      </c>
      <c r="F128" s="10">
        <f t="shared" si="24"/>
        <v>17</v>
      </c>
      <c r="G128" s="10">
        <f t="shared" si="25"/>
        <v>6</v>
      </c>
      <c r="H128" s="10">
        <f t="shared" si="26"/>
        <v>11</v>
      </c>
      <c r="I128" s="10">
        <f t="shared" si="27"/>
        <v>0</v>
      </c>
      <c r="J128" s="10"/>
      <c r="K128" s="10"/>
      <c r="L128" s="10"/>
      <c r="M128" s="10"/>
      <c r="N128" s="10">
        <v>6</v>
      </c>
      <c r="O128" s="60"/>
      <c r="P128" s="10"/>
      <c r="Q128" s="10"/>
      <c r="R128" s="10"/>
      <c r="S128" s="10"/>
      <c r="T128" s="10"/>
      <c r="U128" s="10">
        <v>4</v>
      </c>
      <c r="V128" s="9">
        <v>7</v>
      </c>
      <c r="W128" s="10"/>
      <c r="X128" s="10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  <c r="IT128" s="52"/>
    </row>
    <row r="129" spans="1:254" ht="15" customHeight="1" thickBot="1" x14ac:dyDescent="0.25">
      <c r="A129" s="26" t="s">
        <v>86</v>
      </c>
      <c r="B129" s="27" t="s">
        <v>112</v>
      </c>
      <c r="C129" s="10">
        <v>128370</v>
      </c>
      <c r="D129" s="26" t="s">
        <v>134</v>
      </c>
      <c r="E129" s="10">
        <v>6</v>
      </c>
      <c r="F129" s="10">
        <f t="shared" si="24"/>
        <v>14</v>
      </c>
      <c r="G129" s="10">
        <f t="shared" si="25"/>
        <v>10</v>
      </c>
      <c r="H129" s="10">
        <f t="shared" si="26"/>
        <v>2</v>
      </c>
      <c r="I129" s="10">
        <f t="shared" si="27"/>
        <v>2</v>
      </c>
      <c r="J129" s="9"/>
      <c r="K129" s="9">
        <v>6</v>
      </c>
      <c r="L129" s="9"/>
      <c r="M129" s="9"/>
      <c r="N129" s="9">
        <v>4</v>
      </c>
      <c r="O129" s="60"/>
      <c r="P129" s="10"/>
      <c r="Q129" s="10">
        <v>2</v>
      </c>
      <c r="R129" s="10"/>
      <c r="S129" s="10"/>
      <c r="T129" s="10"/>
      <c r="U129" s="10"/>
      <c r="V129" s="10"/>
      <c r="W129" s="9">
        <v>2</v>
      </c>
      <c r="X129" s="9"/>
    </row>
    <row r="130" spans="1:254" ht="15" customHeight="1" thickBot="1" x14ac:dyDescent="0.25">
      <c r="A130" s="26" t="s">
        <v>58</v>
      </c>
      <c r="B130" s="27" t="s">
        <v>60</v>
      </c>
      <c r="C130" s="10">
        <v>139936</v>
      </c>
      <c r="D130" s="26" t="s">
        <v>61</v>
      </c>
      <c r="E130" s="10"/>
      <c r="F130" s="10">
        <f t="shared" si="24"/>
        <v>12</v>
      </c>
      <c r="G130" s="10">
        <f t="shared" si="25"/>
        <v>12</v>
      </c>
      <c r="H130" s="10">
        <f t="shared" si="26"/>
        <v>0</v>
      </c>
      <c r="I130" s="10">
        <f t="shared" si="27"/>
        <v>0</v>
      </c>
      <c r="J130" s="10"/>
      <c r="K130" s="10"/>
      <c r="L130" s="10"/>
      <c r="M130" s="10">
        <v>5</v>
      </c>
      <c r="N130" s="10">
        <v>7</v>
      </c>
      <c r="O130" s="60"/>
      <c r="P130" s="10"/>
      <c r="Q130" s="10"/>
      <c r="R130" s="10"/>
      <c r="S130" s="10"/>
      <c r="T130" s="10"/>
      <c r="U130" s="10"/>
      <c r="V130" s="10"/>
      <c r="W130" s="10"/>
      <c r="X130" s="10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  <c r="IJ130" s="52"/>
      <c r="IK130" s="52"/>
      <c r="IL130" s="52"/>
      <c r="IM130" s="52"/>
      <c r="IN130" s="52"/>
      <c r="IO130" s="52"/>
      <c r="IP130" s="52"/>
      <c r="IQ130" s="52"/>
      <c r="IR130" s="52"/>
      <c r="IS130" s="52"/>
      <c r="IT130" s="52"/>
    </row>
    <row r="131" spans="1:254" ht="15" customHeight="1" thickBot="1" x14ac:dyDescent="0.25">
      <c r="A131" s="27" t="s">
        <v>58</v>
      </c>
      <c r="B131" s="27" t="s">
        <v>262</v>
      </c>
      <c r="C131" s="10">
        <v>200149</v>
      </c>
      <c r="D131" s="26" t="s">
        <v>59</v>
      </c>
      <c r="E131" s="10"/>
      <c r="F131" s="10">
        <f t="shared" si="24"/>
        <v>7</v>
      </c>
      <c r="G131" s="10">
        <f t="shared" si="25"/>
        <v>0</v>
      </c>
      <c r="H131" s="10">
        <f t="shared" si="26"/>
        <v>7</v>
      </c>
      <c r="I131" s="10">
        <f t="shared" si="27"/>
        <v>0</v>
      </c>
      <c r="J131" s="10"/>
      <c r="K131" s="10"/>
      <c r="L131" s="10"/>
      <c r="M131" s="10"/>
      <c r="N131" s="10"/>
      <c r="O131" s="60"/>
      <c r="P131" s="10"/>
      <c r="Q131" s="10"/>
      <c r="R131" s="10"/>
      <c r="S131" s="10"/>
      <c r="T131" s="10"/>
      <c r="U131" s="10">
        <v>7</v>
      </c>
      <c r="V131" s="9"/>
      <c r="W131" s="10"/>
      <c r="X131" s="10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  <c r="IQ131" s="52"/>
      <c r="IR131" s="52"/>
      <c r="IS131" s="52"/>
      <c r="IT131" s="52"/>
    </row>
    <row r="132" spans="1:254" ht="15" customHeight="1" thickBot="1" x14ac:dyDescent="0.25">
      <c r="A132" s="26" t="s">
        <v>58</v>
      </c>
      <c r="B132" s="27" t="s">
        <v>16</v>
      </c>
      <c r="C132" s="10">
        <v>202214</v>
      </c>
      <c r="D132" s="26" t="s">
        <v>17</v>
      </c>
      <c r="E132" s="10"/>
      <c r="F132" s="10">
        <f t="shared" si="24"/>
        <v>6</v>
      </c>
      <c r="G132" s="10">
        <f t="shared" si="25"/>
        <v>6</v>
      </c>
      <c r="H132" s="10">
        <f t="shared" si="26"/>
        <v>0</v>
      </c>
      <c r="I132" s="10">
        <f t="shared" si="27"/>
        <v>0</v>
      </c>
      <c r="J132" s="9">
        <v>6</v>
      </c>
      <c r="K132" s="9"/>
      <c r="L132" s="9"/>
      <c r="M132" s="9"/>
      <c r="N132" s="9"/>
      <c r="O132" s="60"/>
      <c r="P132" s="10"/>
      <c r="Q132" s="10"/>
      <c r="R132" s="10"/>
      <c r="S132" s="10"/>
      <c r="T132" s="10"/>
      <c r="U132" s="10"/>
      <c r="V132" s="10"/>
      <c r="W132" s="9"/>
      <c r="X132" s="9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</row>
    <row r="133" spans="1:254" ht="15" customHeight="1" thickBot="1" x14ac:dyDescent="0.25">
      <c r="A133" s="26" t="s">
        <v>3</v>
      </c>
      <c r="B133" s="27" t="s">
        <v>230</v>
      </c>
      <c r="C133" s="10">
        <v>148561</v>
      </c>
      <c r="D133" s="26" t="s">
        <v>135</v>
      </c>
      <c r="E133" s="10"/>
      <c r="F133" s="10">
        <f t="shared" si="24"/>
        <v>5</v>
      </c>
      <c r="G133" s="10">
        <f t="shared" si="25"/>
        <v>0</v>
      </c>
      <c r="H133" s="10">
        <f t="shared" si="26"/>
        <v>5</v>
      </c>
      <c r="I133" s="10">
        <f t="shared" si="27"/>
        <v>0</v>
      </c>
      <c r="J133" s="9"/>
      <c r="K133" s="9"/>
      <c r="L133" s="9"/>
      <c r="M133" s="9"/>
      <c r="N133" s="9"/>
      <c r="O133" s="60"/>
      <c r="P133" s="10">
        <v>5</v>
      </c>
      <c r="Q133" s="10"/>
      <c r="R133" s="10"/>
      <c r="S133" s="10"/>
      <c r="T133" s="10"/>
      <c r="U133" s="10"/>
      <c r="V133" s="10"/>
      <c r="W133" s="9"/>
      <c r="X133" s="9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</row>
    <row r="134" spans="1:254" ht="15" customHeight="1" thickBot="1" x14ac:dyDescent="0.25">
      <c r="A134" s="26" t="s">
        <v>58</v>
      </c>
      <c r="B134" s="27" t="s">
        <v>257</v>
      </c>
      <c r="C134" s="10">
        <v>98068</v>
      </c>
      <c r="D134" s="26" t="s">
        <v>232</v>
      </c>
      <c r="E134" s="10"/>
      <c r="F134" s="10">
        <f t="shared" si="24"/>
        <v>4</v>
      </c>
      <c r="G134" s="10">
        <f t="shared" si="25"/>
        <v>4</v>
      </c>
      <c r="H134" s="10">
        <f t="shared" si="26"/>
        <v>0</v>
      </c>
      <c r="I134" s="10">
        <f t="shared" si="27"/>
        <v>0</v>
      </c>
      <c r="J134" s="9"/>
      <c r="K134" s="9">
        <v>4</v>
      </c>
      <c r="L134" s="9"/>
      <c r="M134" s="9"/>
      <c r="N134" s="9"/>
      <c r="O134" s="60"/>
      <c r="P134" s="10"/>
      <c r="Q134" s="10"/>
      <c r="R134" s="10"/>
      <c r="S134" s="10"/>
      <c r="T134" s="10"/>
      <c r="U134" s="10"/>
      <c r="V134" s="10"/>
      <c r="W134" s="9"/>
      <c r="X134" s="9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52"/>
      <c r="IL134" s="52"/>
      <c r="IM134" s="52"/>
      <c r="IN134" s="52"/>
      <c r="IO134" s="52"/>
      <c r="IP134" s="52"/>
      <c r="IQ134" s="52"/>
      <c r="IR134" s="52"/>
      <c r="IS134" s="52"/>
      <c r="IT134" s="52"/>
    </row>
    <row r="135" spans="1:254" ht="15" customHeight="1" thickBot="1" x14ac:dyDescent="0.25">
      <c r="A135" s="26" t="s">
        <v>58</v>
      </c>
      <c r="B135" s="27" t="s">
        <v>116</v>
      </c>
      <c r="C135" s="10">
        <v>176915</v>
      </c>
      <c r="D135" s="26" t="s">
        <v>131</v>
      </c>
      <c r="E135" s="10"/>
      <c r="F135" s="10">
        <f t="shared" si="24"/>
        <v>4</v>
      </c>
      <c r="G135" s="10">
        <f t="shared" si="25"/>
        <v>4</v>
      </c>
      <c r="H135" s="10">
        <f t="shared" si="26"/>
        <v>0</v>
      </c>
      <c r="I135" s="10">
        <f t="shared" si="27"/>
        <v>0</v>
      </c>
      <c r="J135" s="9">
        <v>4</v>
      </c>
      <c r="K135" s="9"/>
      <c r="L135" s="9"/>
      <c r="M135" s="9"/>
      <c r="N135" s="9"/>
      <c r="O135" s="60"/>
      <c r="P135" s="10"/>
      <c r="Q135" s="10"/>
      <c r="R135" s="10"/>
      <c r="S135" s="10"/>
      <c r="T135" s="10"/>
      <c r="U135" s="10"/>
      <c r="V135" s="10"/>
      <c r="W135" s="9"/>
      <c r="X135" s="9"/>
    </row>
    <row r="136" spans="1:254" ht="15" customHeight="1" thickBot="1" x14ac:dyDescent="0.25">
      <c r="A136" s="26" t="s">
        <v>58</v>
      </c>
      <c r="B136" s="27" t="s">
        <v>271</v>
      </c>
      <c r="C136" s="10">
        <v>165891</v>
      </c>
      <c r="D136" s="26" t="s">
        <v>15</v>
      </c>
      <c r="E136" s="10"/>
      <c r="F136" s="10">
        <f t="shared" si="24"/>
        <v>4</v>
      </c>
      <c r="G136" s="10">
        <f t="shared" si="25"/>
        <v>0</v>
      </c>
      <c r="H136" s="10">
        <f t="shared" si="26"/>
        <v>4</v>
      </c>
      <c r="I136" s="10">
        <f t="shared" si="27"/>
        <v>0</v>
      </c>
      <c r="J136" s="9"/>
      <c r="K136" s="9"/>
      <c r="L136" s="9"/>
      <c r="M136" s="9"/>
      <c r="N136" s="9"/>
      <c r="O136" s="60"/>
      <c r="P136" s="10"/>
      <c r="Q136" s="10"/>
      <c r="R136" s="10"/>
      <c r="S136" s="10"/>
      <c r="T136" s="10"/>
      <c r="U136" s="10"/>
      <c r="V136" s="10">
        <v>4</v>
      </c>
      <c r="W136" s="9"/>
      <c r="X136" s="9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  <c r="IT136" s="52"/>
    </row>
    <row r="137" spans="1:254" ht="15" customHeight="1" thickBot="1" x14ac:dyDescent="0.25">
      <c r="A137" s="26" t="s">
        <v>86</v>
      </c>
      <c r="B137" s="27" t="s">
        <v>113</v>
      </c>
      <c r="C137" s="10">
        <v>143596</v>
      </c>
      <c r="D137" s="26" t="s">
        <v>136</v>
      </c>
      <c r="E137" s="10"/>
      <c r="F137" s="10">
        <f t="shared" si="24"/>
        <v>4</v>
      </c>
      <c r="G137" s="10">
        <f t="shared" si="25"/>
        <v>0</v>
      </c>
      <c r="H137" s="10">
        <f t="shared" si="26"/>
        <v>4</v>
      </c>
      <c r="I137" s="10">
        <f t="shared" si="27"/>
        <v>0</v>
      </c>
      <c r="J137" s="10"/>
      <c r="K137" s="10"/>
      <c r="L137" s="10"/>
      <c r="M137" s="10"/>
      <c r="N137" s="10"/>
      <c r="O137" s="60"/>
      <c r="P137" s="10"/>
      <c r="Q137" s="10"/>
      <c r="R137" s="10"/>
      <c r="S137" s="10"/>
      <c r="T137" s="10"/>
      <c r="U137" s="10">
        <v>4</v>
      </c>
      <c r="V137" s="10"/>
      <c r="W137" s="10"/>
      <c r="X137" s="10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  <c r="HQ137" s="52"/>
      <c r="HR137" s="52"/>
      <c r="HS137" s="52"/>
      <c r="HT137" s="52"/>
      <c r="HU137" s="52"/>
      <c r="HV137" s="52"/>
      <c r="HW137" s="52"/>
      <c r="HX137" s="52"/>
      <c r="HY137" s="52"/>
      <c r="HZ137" s="52"/>
      <c r="IA137" s="52"/>
      <c r="IB137" s="52"/>
      <c r="IC137" s="52"/>
      <c r="ID137" s="52"/>
      <c r="IE137" s="52"/>
      <c r="IF137" s="52"/>
      <c r="IG137" s="52"/>
      <c r="IH137" s="52"/>
      <c r="II137" s="52"/>
      <c r="IJ137" s="52"/>
      <c r="IK137" s="52"/>
      <c r="IL137" s="52"/>
      <c r="IM137" s="52"/>
      <c r="IN137" s="52"/>
      <c r="IO137" s="52"/>
      <c r="IP137" s="52"/>
      <c r="IQ137" s="52"/>
      <c r="IR137" s="52"/>
      <c r="IS137" s="52"/>
      <c r="IT137" s="52"/>
    </row>
    <row r="138" spans="1:254" ht="15" customHeight="1" thickBot="1" x14ac:dyDescent="0.25">
      <c r="A138" s="26" t="s">
        <v>58</v>
      </c>
      <c r="B138" s="27" t="s">
        <v>161</v>
      </c>
      <c r="C138" s="10">
        <v>209325</v>
      </c>
      <c r="D138" s="26" t="s">
        <v>162</v>
      </c>
      <c r="E138" s="10"/>
      <c r="F138" s="10">
        <f t="shared" si="24"/>
        <v>3</v>
      </c>
      <c r="G138" s="10">
        <f t="shared" si="25"/>
        <v>3</v>
      </c>
      <c r="H138" s="10">
        <f t="shared" si="26"/>
        <v>0</v>
      </c>
      <c r="I138" s="10">
        <f t="shared" si="27"/>
        <v>0</v>
      </c>
      <c r="J138" s="9">
        <v>3</v>
      </c>
      <c r="K138" s="9"/>
      <c r="L138" s="9"/>
      <c r="M138" s="9"/>
      <c r="N138" s="9"/>
      <c r="O138" s="60"/>
      <c r="P138" s="10"/>
      <c r="Q138" s="10"/>
      <c r="R138" s="10"/>
      <c r="S138" s="10"/>
      <c r="T138" s="10"/>
      <c r="U138" s="10"/>
      <c r="V138" s="10"/>
      <c r="W138" s="9"/>
      <c r="X138" s="9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  <c r="HQ138" s="52"/>
      <c r="HR138" s="52"/>
      <c r="HS138" s="52"/>
      <c r="HT138" s="52"/>
      <c r="HU138" s="52"/>
      <c r="HV138" s="52"/>
      <c r="HW138" s="52"/>
      <c r="HX138" s="52"/>
      <c r="HY138" s="52"/>
      <c r="HZ138" s="52"/>
      <c r="IA138" s="52"/>
      <c r="IB138" s="52"/>
      <c r="IC138" s="52"/>
      <c r="ID138" s="52"/>
      <c r="IE138" s="52"/>
      <c r="IF138" s="52"/>
      <c r="IG138" s="52"/>
      <c r="IH138" s="52"/>
      <c r="II138" s="52"/>
      <c r="IJ138" s="52"/>
      <c r="IK138" s="52"/>
      <c r="IL138" s="52"/>
      <c r="IM138" s="52"/>
      <c r="IN138" s="52"/>
      <c r="IO138" s="52"/>
      <c r="IP138" s="52"/>
      <c r="IQ138" s="52"/>
      <c r="IR138" s="52"/>
      <c r="IS138" s="52"/>
      <c r="IT138" s="52"/>
    </row>
    <row r="139" spans="1:254" ht="15" customHeight="1" thickBot="1" x14ac:dyDescent="0.25">
      <c r="A139" s="26" t="s">
        <v>58</v>
      </c>
      <c r="B139" s="27" t="s">
        <v>243</v>
      </c>
      <c r="C139" s="10">
        <v>197417</v>
      </c>
      <c r="D139" s="26" t="s">
        <v>242</v>
      </c>
      <c r="E139" s="10"/>
      <c r="F139" s="10">
        <f t="shared" si="24"/>
        <v>3</v>
      </c>
      <c r="G139" s="10">
        <f t="shared" si="25"/>
        <v>0</v>
      </c>
      <c r="H139" s="10">
        <f t="shared" si="26"/>
        <v>3</v>
      </c>
      <c r="I139" s="10">
        <f t="shared" si="27"/>
        <v>0</v>
      </c>
      <c r="J139" s="9"/>
      <c r="K139" s="9"/>
      <c r="L139" s="9"/>
      <c r="M139" s="9"/>
      <c r="N139" s="9"/>
      <c r="O139" s="60"/>
      <c r="P139" s="10"/>
      <c r="Q139" s="10">
        <v>1</v>
      </c>
      <c r="R139" s="10"/>
      <c r="S139" s="10"/>
      <c r="T139" s="10"/>
      <c r="U139" s="10"/>
      <c r="V139" s="10">
        <v>2</v>
      </c>
      <c r="W139" s="9"/>
      <c r="X139" s="9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  <c r="HQ139" s="52"/>
      <c r="HR139" s="52"/>
      <c r="HS139" s="52"/>
      <c r="HT139" s="52"/>
      <c r="HU139" s="52"/>
      <c r="HV139" s="52"/>
      <c r="HW139" s="52"/>
      <c r="HX139" s="52"/>
      <c r="HY139" s="52"/>
      <c r="HZ139" s="52"/>
      <c r="IA139" s="52"/>
      <c r="IB139" s="52"/>
      <c r="IC139" s="52"/>
      <c r="ID139" s="52"/>
      <c r="IE139" s="52"/>
      <c r="IF139" s="52"/>
      <c r="IG139" s="52"/>
      <c r="IH139" s="52"/>
      <c r="II139" s="52"/>
      <c r="IJ139" s="52"/>
      <c r="IK139" s="52"/>
      <c r="IL139" s="52"/>
      <c r="IM139" s="52"/>
      <c r="IN139" s="52"/>
      <c r="IO139" s="52"/>
      <c r="IP139" s="52"/>
      <c r="IQ139" s="52"/>
      <c r="IR139" s="52"/>
      <c r="IS139" s="52"/>
      <c r="IT139" s="52"/>
    </row>
    <row r="140" spans="1:254" ht="15" customHeight="1" thickBot="1" x14ac:dyDescent="0.25">
      <c r="A140" s="27" t="s">
        <v>58</v>
      </c>
      <c r="B140" s="27" t="s">
        <v>231</v>
      </c>
      <c r="C140" s="10">
        <v>172461</v>
      </c>
      <c r="D140" s="26" t="s">
        <v>232</v>
      </c>
      <c r="E140" s="10"/>
      <c r="F140" s="10">
        <f t="shared" si="24"/>
        <v>2</v>
      </c>
      <c r="G140" s="10">
        <f t="shared" si="25"/>
        <v>0</v>
      </c>
      <c r="H140" s="10">
        <f t="shared" si="26"/>
        <v>2</v>
      </c>
      <c r="I140" s="10">
        <f t="shared" si="27"/>
        <v>0</v>
      </c>
      <c r="J140" s="10"/>
      <c r="K140" s="10"/>
      <c r="L140" s="10"/>
      <c r="M140" s="10"/>
      <c r="N140" s="10"/>
      <c r="O140" s="60"/>
      <c r="P140" s="10">
        <v>2</v>
      </c>
      <c r="Q140" s="10"/>
      <c r="R140" s="10"/>
      <c r="S140" s="10"/>
      <c r="T140" s="10"/>
      <c r="U140" s="10"/>
      <c r="V140" s="9"/>
      <c r="W140" s="10"/>
      <c r="X140" s="10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  <c r="IA140" s="52"/>
      <c r="IB140" s="52"/>
      <c r="IC140" s="52"/>
      <c r="ID140" s="52"/>
      <c r="IE140" s="52"/>
      <c r="IF140" s="52"/>
      <c r="IG140" s="52"/>
      <c r="IH140" s="52"/>
      <c r="II140" s="52"/>
      <c r="IJ140" s="52"/>
      <c r="IK140" s="52"/>
      <c r="IL140" s="52"/>
      <c r="IM140" s="52"/>
      <c r="IN140" s="52"/>
      <c r="IO140" s="52"/>
      <c r="IP140" s="52"/>
      <c r="IQ140" s="52"/>
      <c r="IR140" s="52"/>
      <c r="IS140" s="52"/>
      <c r="IT140" s="52"/>
    </row>
    <row r="141" spans="1:254" ht="15" customHeight="1" thickBot="1" x14ac:dyDescent="0.25">
      <c r="A141" s="27" t="s">
        <v>58</v>
      </c>
      <c r="B141" s="27" t="s">
        <v>177</v>
      </c>
      <c r="C141" s="10">
        <v>143780</v>
      </c>
      <c r="D141" s="26" t="s">
        <v>178</v>
      </c>
      <c r="E141" s="10"/>
      <c r="F141" s="10">
        <f t="shared" si="24"/>
        <v>2</v>
      </c>
      <c r="G141" s="10">
        <f t="shared" si="25"/>
        <v>0</v>
      </c>
      <c r="H141" s="10">
        <f t="shared" si="26"/>
        <v>2</v>
      </c>
      <c r="I141" s="10">
        <f t="shared" si="27"/>
        <v>0</v>
      </c>
      <c r="J141" s="10"/>
      <c r="K141" s="10"/>
      <c r="L141" s="10"/>
      <c r="M141" s="10"/>
      <c r="N141" s="10"/>
      <c r="O141" s="60"/>
      <c r="P141" s="10"/>
      <c r="Q141" s="10"/>
      <c r="R141" s="10"/>
      <c r="S141" s="10"/>
      <c r="T141" s="10"/>
      <c r="U141" s="10">
        <v>2</v>
      </c>
      <c r="V141" s="9"/>
      <c r="W141" s="10"/>
      <c r="X141" s="10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  <c r="HQ141" s="52"/>
      <c r="HR141" s="52"/>
      <c r="HS141" s="52"/>
      <c r="HT141" s="52"/>
      <c r="HU141" s="52"/>
      <c r="HV141" s="52"/>
      <c r="HW141" s="52"/>
      <c r="HX141" s="52"/>
      <c r="HY141" s="52"/>
      <c r="HZ141" s="52"/>
      <c r="IA141" s="52"/>
      <c r="IB141" s="52"/>
      <c r="IC141" s="52"/>
      <c r="ID141" s="52"/>
      <c r="IE141" s="52"/>
      <c r="IF141" s="52"/>
      <c r="IG141" s="52"/>
      <c r="IH141" s="52"/>
      <c r="II141" s="52"/>
      <c r="IJ141" s="52"/>
      <c r="IK141" s="52"/>
      <c r="IL141" s="52"/>
      <c r="IM141" s="52"/>
      <c r="IN141" s="52"/>
      <c r="IO141" s="52"/>
      <c r="IP141" s="52"/>
      <c r="IQ141" s="52"/>
      <c r="IR141" s="52"/>
      <c r="IS141" s="52"/>
      <c r="IT141" s="52"/>
    </row>
    <row r="142" spans="1:254" ht="15" customHeight="1" thickBot="1" x14ac:dyDescent="0.25">
      <c r="A142" s="27" t="s">
        <v>58</v>
      </c>
      <c r="B142" s="27" t="s">
        <v>173</v>
      </c>
      <c r="C142" s="10">
        <v>147773</v>
      </c>
      <c r="D142" s="26" t="s">
        <v>174</v>
      </c>
      <c r="E142" s="10"/>
      <c r="F142" s="10">
        <f t="shared" si="24"/>
        <v>2</v>
      </c>
      <c r="G142" s="10">
        <f t="shared" si="25"/>
        <v>0</v>
      </c>
      <c r="H142" s="10">
        <f t="shared" si="26"/>
        <v>2</v>
      </c>
      <c r="I142" s="10">
        <f t="shared" si="27"/>
        <v>0</v>
      </c>
      <c r="J142" s="10"/>
      <c r="K142" s="10"/>
      <c r="L142" s="10"/>
      <c r="M142" s="10"/>
      <c r="N142" s="10"/>
      <c r="O142" s="60"/>
      <c r="P142" s="10"/>
      <c r="Q142" s="10"/>
      <c r="R142" s="10"/>
      <c r="S142" s="10"/>
      <c r="T142" s="10"/>
      <c r="U142" s="10"/>
      <c r="V142" s="9">
        <v>2</v>
      </c>
      <c r="W142" s="10"/>
      <c r="X142" s="10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  <c r="HQ142" s="52"/>
      <c r="HR142" s="52"/>
      <c r="HS142" s="52"/>
      <c r="HT142" s="52"/>
      <c r="HU142" s="52"/>
      <c r="HV142" s="52"/>
      <c r="HW142" s="52"/>
      <c r="HX142" s="52"/>
      <c r="HY142" s="52"/>
      <c r="HZ142" s="52"/>
      <c r="IA142" s="52"/>
      <c r="IB142" s="52"/>
      <c r="IC142" s="52"/>
      <c r="ID142" s="52"/>
      <c r="IE142" s="52"/>
      <c r="IF142" s="52"/>
      <c r="IG142" s="52"/>
      <c r="IH142" s="52"/>
      <c r="II142" s="52"/>
      <c r="IJ142" s="52"/>
      <c r="IK142" s="52"/>
      <c r="IL142" s="52"/>
      <c r="IM142" s="52"/>
      <c r="IN142" s="52"/>
      <c r="IO142" s="52"/>
      <c r="IP142" s="52"/>
      <c r="IQ142" s="52"/>
      <c r="IR142" s="52"/>
      <c r="IS142" s="52"/>
      <c r="IT142" s="52"/>
    </row>
    <row r="143" spans="1:254" ht="15" customHeight="1" thickBot="1" x14ac:dyDescent="0.25">
      <c r="A143" s="26" t="s">
        <v>58</v>
      </c>
      <c r="B143" s="27" t="s">
        <v>111</v>
      </c>
      <c r="C143" s="10">
        <v>205596</v>
      </c>
      <c r="D143" s="26" t="s">
        <v>132</v>
      </c>
      <c r="E143" s="10"/>
      <c r="F143" s="10">
        <f t="shared" si="24"/>
        <v>2</v>
      </c>
      <c r="G143" s="10">
        <f t="shared" si="25"/>
        <v>2</v>
      </c>
      <c r="H143" s="10">
        <f t="shared" si="26"/>
        <v>0</v>
      </c>
      <c r="I143" s="10">
        <f t="shared" si="27"/>
        <v>0</v>
      </c>
      <c r="J143" s="9"/>
      <c r="K143" s="9"/>
      <c r="L143" s="9"/>
      <c r="M143" s="9">
        <v>2</v>
      </c>
      <c r="N143" s="9"/>
      <c r="O143" s="60"/>
      <c r="P143" s="10"/>
      <c r="Q143" s="10"/>
      <c r="R143" s="10"/>
      <c r="S143" s="10"/>
      <c r="T143" s="10"/>
      <c r="U143" s="10"/>
      <c r="V143" s="10"/>
      <c r="W143" s="9"/>
      <c r="X143" s="9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2"/>
      <c r="HM143" s="52"/>
      <c r="HN143" s="52"/>
      <c r="HO143" s="52"/>
      <c r="HP143" s="52"/>
      <c r="HQ143" s="52"/>
      <c r="HR143" s="52"/>
      <c r="HS143" s="52"/>
      <c r="HT143" s="52"/>
      <c r="HU143" s="52"/>
      <c r="HV143" s="52"/>
      <c r="HW143" s="52"/>
      <c r="HX143" s="52"/>
      <c r="HY143" s="52"/>
      <c r="HZ143" s="52"/>
      <c r="IA143" s="52"/>
      <c r="IB143" s="52"/>
      <c r="IC143" s="52"/>
      <c r="ID143" s="52"/>
      <c r="IE143" s="52"/>
      <c r="IF143" s="52"/>
      <c r="IG143" s="52"/>
      <c r="IH143" s="52"/>
      <c r="II143" s="52"/>
      <c r="IJ143" s="52"/>
      <c r="IK143" s="52"/>
      <c r="IL143" s="52"/>
      <c r="IM143" s="52"/>
      <c r="IN143" s="52"/>
      <c r="IO143" s="52"/>
      <c r="IP143" s="52"/>
      <c r="IQ143" s="52"/>
      <c r="IR143" s="52"/>
      <c r="IS143" s="52"/>
      <c r="IT143" s="52"/>
    </row>
    <row r="144" spans="1:254" ht="15" customHeight="1" thickBot="1" x14ac:dyDescent="0.25">
      <c r="A144" s="27" t="s">
        <v>58</v>
      </c>
      <c r="B144" s="27" t="s">
        <v>171</v>
      </c>
      <c r="C144" s="10">
        <v>209121</v>
      </c>
      <c r="D144" s="26" t="s">
        <v>172</v>
      </c>
      <c r="E144" s="10"/>
      <c r="F144" s="10">
        <f t="shared" si="24"/>
        <v>1</v>
      </c>
      <c r="G144" s="10">
        <f t="shared" si="25"/>
        <v>0</v>
      </c>
      <c r="H144" s="10">
        <f t="shared" si="26"/>
        <v>1</v>
      </c>
      <c r="I144" s="10">
        <f t="shared" si="27"/>
        <v>0</v>
      </c>
      <c r="J144" s="10"/>
      <c r="K144" s="10"/>
      <c r="L144" s="10"/>
      <c r="M144" s="10"/>
      <c r="N144" s="10"/>
      <c r="O144" s="60"/>
      <c r="P144" s="10"/>
      <c r="Q144" s="10"/>
      <c r="R144" s="10"/>
      <c r="S144" s="10"/>
      <c r="T144" s="10"/>
      <c r="U144" s="10">
        <v>1</v>
      </c>
      <c r="V144" s="9"/>
      <c r="W144" s="10"/>
      <c r="X144" s="10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  <c r="HH144" s="52"/>
      <c r="HI144" s="52"/>
      <c r="HJ144" s="52"/>
      <c r="HK144" s="52"/>
      <c r="HL144" s="52"/>
      <c r="HM144" s="52"/>
      <c r="HN144" s="52"/>
      <c r="HO144" s="52"/>
      <c r="HP144" s="52"/>
      <c r="HQ144" s="52"/>
      <c r="HR144" s="52"/>
      <c r="HS144" s="52"/>
      <c r="HT144" s="52"/>
      <c r="HU144" s="52"/>
      <c r="HV144" s="52"/>
      <c r="HW144" s="52"/>
      <c r="HX144" s="52"/>
      <c r="HY144" s="52"/>
      <c r="HZ144" s="52"/>
      <c r="IA144" s="52"/>
      <c r="IB144" s="52"/>
      <c r="IC144" s="52"/>
      <c r="ID144" s="52"/>
      <c r="IE144" s="52"/>
      <c r="IF144" s="52"/>
      <c r="IG144" s="52"/>
      <c r="IH144" s="52"/>
      <c r="II144" s="52"/>
      <c r="IJ144" s="52"/>
      <c r="IK144" s="52"/>
      <c r="IL144" s="52"/>
      <c r="IM144" s="52"/>
      <c r="IN144" s="52"/>
      <c r="IO144" s="52"/>
      <c r="IP144" s="52"/>
      <c r="IQ144" s="52"/>
      <c r="IR144" s="52"/>
      <c r="IS144" s="52"/>
      <c r="IT144" s="52"/>
    </row>
    <row r="145" spans="1:254" ht="15" customHeight="1" x14ac:dyDescent="0.2">
      <c r="A145" s="29"/>
      <c r="B145" s="30"/>
      <c r="C145" s="14"/>
      <c r="D145" s="29"/>
      <c r="E145" s="14"/>
      <c r="F145" s="29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  <c r="HP145" s="52"/>
      <c r="HQ145" s="52"/>
      <c r="HR145" s="52"/>
      <c r="HS145" s="52"/>
      <c r="HT145" s="52"/>
      <c r="HU145" s="52"/>
      <c r="HV145" s="52"/>
      <c r="HW145" s="52"/>
      <c r="HX145" s="52"/>
      <c r="HY145" s="52"/>
      <c r="HZ145" s="52"/>
      <c r="IA145" s="52"/>
      <c r="IB145" s="52"/>
      <c r="IC145" s="52"/>
      <c r="ID145" s="52"/>
      <c r="IE145" s="52"/>
      <c r="IF145" s="52"/>
      <c r="IG145" s="52"/>
      <c r="IH145" s="52"/>
      <c r="II145" s="52"/>
      <c r="IJ145" s="52"/>
      <c r="IK145" s="52"/>
      <c r="IL145" s="52"/>
      <c r="IM145" s="52"/>
      <c r="IN145" s="52"/>
      <c r="IO145" s="52"/>
      <c r="IP145" s="52"/>
      <c r="IQ145" s="52"/>
      <c r="IR145" s="52"/>
      <c r="IS145" s="52"/>
      <c r="IT145" s="52"/>
    </row>
    <row r="146" spans="1:254" ht="15.75" customHeight="1" x14ac:dyDescent="0.2">
      <c r="A146" s="33"/>
      <c r="B146" s="34"/>
      <c r="C146" s="19"/>
      <c r="D146" s="33"/>
      <c r="E146" s="19"/>
      <c r="F146" s="3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54" ht="15" customHeight="1" thickBot="1" x14ac:dyDescent="0.25">
      <c r="A147" s="37"/>
      <c r="B147" s="38"/>
      <c r="C147" s="24"/>
      <c r="D147" s="37"/>
      <c r="E147" s="24"/>
      <c r="F147" s="37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54" ht="38" customHeight="1" thickBot="1" x14ac:dyDescent="0.25">
      <c r="A148" s="2" t="s">
        <v>36</v>
      </c>
      <c r="B148" s="3" t="s">
        <v>37</v>
      </c>
      <c r="C148" s="4" t="s">
        <v>75</v>
      </c>
      <c r="D148" s="2" t="s">
        <v>49</v>
      </c>
      <c r="E148" s="4" t="s">
        <v>50</v>
      </c>
      <c r="F148" s="4" t="s">
        <v>51</v>
      </c>
      <c r="G148" s="4" t="s">
        <v>52</v>
      </c>
      <c r="H148" s="4" t="s">
        <v>53</v>
      </c>
      <c r="I148" s="4" t="s">
        <v>54</v>
      </c>
      <c r="J148" s="4" t="s">
        <v>142</v>
      </c>
      <c r="K148" s="4" t="s">
        <v>143</v>
      </c>
      <c r="L148" s="41" t="s">
        <v>144</v>
      </c>
      <c r="M148" s="41" t="s">
        <v>145</v>
      </c>
      <c r="N148" s="41" t="s">
        <v>146</v>
      </c>
      <c r="O148" s="4" t="s">
        <v>55</v>
      </c>
      <c r="P148" s="4" t="s">
        <v>147</v>
      </c>
      <c r="Q148" s="4" t="s">
        <v>148</v>
      </c>
      <c r="R148" s="4" t="s">
        <v>149</v>
      </c>
      <c r="S148" s="4" t="s">
        <v>150</v>
      </c>
      <c r="T148" s="4" t="s">
        <v>151</v>
      </c>
      <c r="U148" s="4" t="s">
        <v>152</v>
      </c>
      <c r="V148" s="4" t="s">
        <v>153</v>
      </c>
      <c r="W148" s="4" t="s">
        <v>56</v>
      </c>
      <c r="X148" s="4" t="s">
        <v>56</v>
      </c>
    </row>
    <row r="149" spans="1:254" ht="15" customHeight="1" thickBot="1" x14ac:dyDescent="0.25">
      <c r="A149" s="26" t="s">
        <v>6</v>
      </c>
      <c r="B149" s="27" t="s">
        <v>204</v>
      </c>
      <c r="C149" s="10">
        <v>171340</v>
      </c>
      <c r="D149" s="26" t="s">
        <v>205</v>
      </c>
      <c r="E149" s="10">
        <v>1</v>
      </c>
      <c r="F149" s="10">
        <f t="shared" ref="F149:F161" si="28">SUM(G149:I149)</f>
        <v>18</v>
      </c>
      <c r="G149" s="10">
        <f t="shared" ref="G149:G161" si="29">SUM(J149:N149)</f>
        <v>12</v>
      </c>
      <c r="H149" s="10">
        <f t="shared" ref="H149:H161" si="30">SUM(P149:V149)</f>
        <v>6</v>
      </c>
      <c r="I149" s="10">
        <f t="shared" ref="I149:I161" si="31">SUM(W149:X149)</f>
        <v>0</v>
      </c>
      <c r="J149" s="10"/>
      <c r="K149" s="10">
        <v>7</v>
      </c>
      <c r="L149" s="10"/>
      <c r="M149" s="10"/>
      <c r="N149" s="10">
        <v>5</v>
      </c>
      <c r="O149" s="57"/>
      <c r="P149" s="10">
        <v>6</v>
      </c>
      <c r="Q149" s="10"/>
      <c r="R149" s="10"/>
      <c r="S149" s="10"/>
      <c r="T149" s="10"/>
      <c r="U149" s="10"/>
      <c r="V149" s="10"/>
      <c r="W149" s="10"/>
      <c r="X149" s="10"/>
    </row>
    <row r="150" spans="1:254" ht="15" customHeight="1" thickBot="1" x14ac:dyDescent="0.25">
      <c r="A150" s="26" t="s">
        <v>45</v>
      </c>
      <c r="B150" s="27" t="s">
        <v>282</v>
      </c>
      <c r="C150" s="10">
        <v>202533</v>
      </c>
      <c r="D150" s="26" t="s">
        <v>283</v>
      </c>
      <c r="E150" s="10">
        <v>2</v>
      </c>
      <c r="F150" s="10">
        <f t="shared" ref="F150" si="32">SUM(G150:I150)</f>
        <v>18</v>
      </c>
      <c r="G150" s="10">
        <f t="shared" ref="G150" si="33">SUM(J150:N150)</f>
        <v>10</v>
      </c>
      <c r="H150" s="10">
        <f t="shared" ref="H150" si="34">SUM(P150:V150)</f>
        <v>8</v>
      </c>
      <c r="I150" s="10">
        <f t="shared" ref="I150" si="35">SUM(W150:X150)</f>
        <v>0</v>
      </c>
      <c r="J150" s="10">
        <v>6</v>
      </c>
      <c r="K150" s="10"/>
      <c r="L150" s="10"/>
      <c r="M150" s="10">
        <v>4</v>
      </c>
      <c r="N150" s="10"/>
      <c r="O150" s="58"/>
      <c r="P150" s="10">
        <v>4</v>
      </c>
      <c r="Q150" s="10"/>
      <c r="R150" s="10"/>
      <c r="S150" s="10"/>
      <c r="T150" s="10"/>
      <c r="U150" s="10">
        <v>4</v>
      </c>
      <c r="V150" s="10"/>
      <c r="W150" s="10"/>
      <c r="X150" s="10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  <c r="HQ150" s="52"/>
      <c r="HR150" s="52"/>
      <c r="HS150" s="52"/>
      <c r="HT150" s="52"/>
      <c r="HU150" s="52"/>
      <c r="HV150" s="52"/>
      <c r="HW150" s="52"/>
      <c r="HX150" s="52"/>
      <c r="HY150" s="52"/>
      <c r="HZ150" s="52"/>
      <c r="IA150" s="52"/>
      <c r="IB150" s="52"/>
      <c r="IC150" s="52"/>
      <c r="ID150" s="52"/>
      <c r="IE150" s="52"/>
      <c r="IF150" s="52"/>
      <c r="IG150" s="52"/>
      <c r="IH150" s="52"/>
      <c r="II150" s="52"/>
      <c r="IJ150" s="52"/>
      <c r="IK150" s="52"/>
      <c r="IL150" s="52"/>
      <c r="IM150" s="52"/>
      <c r="IN150" s="52"/>
      <c r="IO150" s="52"/>
      <c r="IP150" s="52"/>
      <c r="IQ150" s="52"/>
      <c r="IR150" s="52"/>
      <c r="IS150" s="52"/>
      <c r="IT150" s="52"/>
    </row>
    <row r="151" spans="1:254" ht="15" customHeight="1" thickBot="1" x14ac:dyDescent="0.25">
      <c r="A151" s="26" t="s">
        <v>45</v>
      </c>
      <c r="B151" s="27" t="s">
        <v>249</v>
      </c>
      <c r="C151" s="10">
        <v>203009</v>
      </c>
      <c r="D151" s="26" t="s">
        <v>250</v>
      </c>
      <c r="E151" s="10">
        <v>3</v>
      </c>
      <c r="F151" s="10">
        <f t="shared" si="28"/>
        <v>14</v>
      </c>
      <c r="G151" s="10">
        <f t="shared" si="29"/>
        <v>0</v>
      </c>
      <c r="H151" s="10">
        <f t="shared" si="30"/>
        <v>14</v>
      </c>
      <c r="I151" s="10">
        <f t="shared" si="31"/>
        <v>0</v>
      </c>
      <c r="J151" s="10"/>
      <c r="K151" s="10"/>
      <c r="L151" s="10"/>
      <c r="M151" s="10"/>
      <c r="N151" s="10"/>
      <c r="O151" s="58"/>
      <c r="P151" s="10"/>
      <c r="Q151" s="10">
        <v>5</v>
      </c>
      <c r="R151" s="10"/>
      <c r="S151" s="10"/>
      <c r="T151" s="10">
        <v>5</v>
      </c>
      <c r="U151" s="10"/>
      <c r="V151" s="10">
        <v>4</v>
      </c>
      <c r="W151" s="10"/>
      <c r="X151" s="10"/>
    </row>
    <row r="152" spans="1:254" ht="15" customHeight="1" thickBot="1" x14ac:dyDescent="0.25">
      <c r="A152" s="26" t="s">
        <v>6</v>
      </c>
      <c r="B152" s="27" t="s">
        <v>241</v>
      </c>
      <c r="C152" s="10">
        <v>148896</v>
      </c>
      <c r="D152" s="26" t="s">
        <v>240</v>
      </c>
      <c r="E152" s="10">
        <v>4</v>
      </c>
      <c r="F152" s="10">
        <f t="shared" si="28"/>
        <v>10</v>
      </c>
      <c r="G152" s="10">
        <f t="shared" si="29"/>
        <v>0</v>
      </c>
      <c r="H152" s="10">
        <f t="shared" si="30"/>
        <v>10</v>
      </c>
      <c r="I152" s="10">
        <f t="shared" si="31"/>
        <v>0</v>
      </c>
      <c r="J152" s="10"/>
      <c r="K152" s="10"/>
      <c r="L152" s="10"/>
      <c r="M152" s="10"/>
      <c r="N152" s="10"/>
      <c r="O152" s="58"/>
      <c r="P152" s="10">
        <v>4</v>
      </c>
      <c r="Q152" s="10"/>
      <c r="R152" s="10"/>
      <c r="S152" s="10"/>
      <c r="T152" s="10"/>
      <c r="U152" s="10">
        <v>6</v>
      </c>
      <c r="V152" s="10"/>
      <c r="W152" s="10"/>
      <c r="X152" s="10"/>
    </row>
    <row r="153" spans="1:254" ht="15" customHeight="1" thickBot="1" x14ac:dyDescent="0.25">
      <c r="A153" s="26" t="s">
        <v>45</v>
      </c>
      <c r="B153" s="27" t="s">
        <v>184</v>
      </c>
      <c r="C153" s="10">
        <v>168302</v>
      </c>
      <c r="D153" s="26" t="s">
        <v>185</v>
      </c>
      <c r="E153" s="10" t="s">
        <v>284</v>
      </c>
      <c r="F153" s="10">
        <f t="shared" si="28"/>
        <v>9</v>
      </c>
      <c r="G153" s="10">
        <f t="shared" si="29"/>
        <v>9</v>
      </c>
      <c r="H153" s="10">
        <f t="shared" si="30"/>
        <v>0</v>
      </c>
      <c r="I153" s="10">
        <f t="shared" si="31"/>
        <v>0</v>
      </c>
      <c r="J153" s="10">
        <v>5</v>
      </c>
      <c r="K153" s="10">
        <v>4</v>
      </c>
      <c r="L153" s="10"/>
      <c r="M153" s="10"/>
      <c r="N153" s="10"/>
      <c r="O153" s="58"/>
      <c r="P153" s="10"/>
      <c r="Q153" s="10"/>
      <c r="R153" s="10"/>
      <c r="S153" s="10"/>
      <c r="T153" s="10"/>
      <c r="U153" s="10"/>
      <c r="V153" s="10"/>
      <c r="W153" s="10"/>
      <c r="X153" s="10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2"/>
      <c r="HM153" s="52"/>
      <c r="HN153" s="52"/>
      <c r="HO153" s="52"/>
      <c r="HP153" s="52"/>
      <c r="HQ153" s="52"/>
      <c r="HR153" s="52"/>
      <c r="HS153" s="52"/>
      <c r="HT153" s="52"/>
      <c r="HU153" s="52"/>
      <c r="HV153" s="52"/>
      <c r="HW153" s="52"/>
      <c r="HX153" s="52"/>
      <c r="HY153" s="52"/>
      <c r="HZ153" s="52"/>
      <c r="IA153" s="52"/>
      <c r="IB153" s="52"/>
      <c r="IC153" s="52"/>
      <c r="ID153" s="52"/>
      <c r="IE153" s="52"/>
      <c r="IF153" s="52"/>
      <c r="IG153" s="52"/>
      <c r="IH153" s="52"/>
      <c r="II153" s="52"/>
      <c r="IJ153" s="52"/>
      <c r="IK153" s="52"/>
      <c r="IL153" s="52"/>
      <c r="IM153" s="52"/>
      <c r="IN153" s="52"/>
      <c r="IO153" s="52"/>
      <c r="IP153" s="52"/>
      <c r="IQ153" s="52"/>
      <c r="IR153" s="52"/>
      <c r="IS153" s="52"/>
      <c r="IT153" s="52"/>
    </row>
    <row r="154" spans="1:254" ht="15" customHeight="1" thickBot="1" x14ac:dyDescent="0.25">
      <c r="A154" s="26" t="s">
        <v>45</v>
      </c>
      <c r="B154" s="27" t="s">
        <v>202</v>
      </c>
      <c r="C154" s="10">
        <v>204853</v>
      </c>
      <c r="D154" s="26" t="s">
        <v>203</v>
      </c>
      <c r="E154" s="10" t="s">
        <v>284</v>
      </c>
      <c r="F154" s="10">
        <f t="shared" si="28"/>
        <v>9</v>
      </c>
      <c r="G154" s="10">
        <f t="shared" si="29"/>
        <v>9</v>
      </c>
      <c r="H154" s="10">
        <f t="shared" si="30"/>
        <v>0</v>
      </c>
      <c r="I154" s="10">
        <f t="shared" si="31"/>
        <v>0</v>
      </c>
      <c r="J154" s="10"/>
      <c r="K154" s="10">
        <v>5</v>
      </c>
      <c r="L154" s="10"/>
      <c r="M154" s="10"/>
      <c r="N154" s="10">
        <v>4</v>
      </c>
      <c r="O154" s="58"/>
      <c r="P154" s="10"/>
      <c r="Q154" s="10"/>
      <c r="R154" s="10"/>
      <c r="S154" s="10"/>
      <c r="T154" s="10"/>
      <c r="U154" s="10"/>
      <c r="V154" s="10"/>
      <c r="W154" s="10"/>
      <c r="X154" s="10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  <c r="IA154" s="52"/>
      <c r="IB154" s="52"/>
      <c r="IC154" s="52"/>
      <c r="ID154" s="52"/>
      <c r="IE154" s="52"/>
      <c r="IF154" s="52"/>
      <c r="IG154" s="52"/>
      <c r="IH154" s="52"/>
      <c r="II154" s="52"/>
      <c r="IJ154" s="52"/>
      <c r="IK154" s="52"/>
      <c r="IL154" s="52"/>
      <c r="IM154" s="52"/>
      <c r="IN154" s="52"/>
      <c r="IO154" s="52"/>
      <c r="IP154" s="52"/>
      <c r="IQ154" s="52"/>
      <c r="IR154" s="52"/>
      <c r="IS154" s="52"/>
      <c r="IT154" s="52"/>
    </row>
    <row r="155" spans="1:254" ht="15" customHeight="1" thickBot="1" x14ac:dyDescent="0.25">
      <c r="A155" s="26" t="s">
        <v>45</v>
      </c>
      <c r="B155" s="27" t="s">
        <v>21</v>
      </c>
      <c r="C155" s="10">
        <v>200615</v>
      </c>
      <c r="D155" s="26" t="s">
        <v>22</v>
      </c>
      <c r="E155" s="10" t="s">
        <v>281</v>
      </c>
      <c r="F155" s="10">
        <f t="shared" si="28"/>
        <v>8</v>
      </c>
      <c r="G155" s="10">
        <f t="shared" si="29"/>
        <v>8</v>
      </c>
      <c r="H155" s="10">
        <f t="shared" si="30"/>
        <v>0</v>
      </c>
      <c r="I155" s="10">
        <f t="shared" si="31"/>
        <v>0</v>
      </c>
      <c r="J155" s="10"/>
      <c r="K155" s="10">
        <v>7</v>
      </c>
      <c r="L155" s="10"/>
      <c r="M155" s="10">
        <v>1</v>
      </c>
      <c r="N155" s="10"/>
      <c r="O155" s="58"/>
      <c r="P155" s="10"/>
      <c r="Q155" s="10"/>
      <c r="R155" s="10"/>
      <c r="S155" s="10"/>
      <c r="T155" s="10"/>
      <c r="U155" s="10"/>
      <c r="V155" s="10"/>
      <c r="W155" s="10"/>
      <c r="X155" s="10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  <c r="HQ155" s="52"/>
      <c r="HR155" s="52"/>
      <c r="HS155" s="52"/>
      <c r="HT155" s="52"/>
      <c r="HU155" s="52"/>
      <c r="HV155" s="52"/>
      <c r="HW155" s="52"/>
      <c r="HX155" s="52"/>
      <c r="HY155" s="52"/>
      <c r="HZ155" s="52"/>
      <c r="IA155" s="52"/>
      <c r="IB155" s="52"/>
      <c r="IC155" s="52"/>
      <c r="ID155" s="52"/>
      <c r="IE155" s="52"/>
      <c r="IF155" s="52"/>
      <c r="IG155" s="52"/>
      <c r="IH155" s="52"/>
      <c r="II155" s="52"/>
      <c r="IJ155" s="52"/>
      <c r="IK155" s="52"/>
      <c r="IL155" s="52"/>
      <c r="IM155" s="52"/>
      <c r="IN155" s="52"/>
      <c r="IO155" s="52"/>
      <c r="IP155" s="52"/>
      <c r="IQ155" s="52"/>
      <c r="IR155" s="52"/>
      <c r="IS155" s="52"/>
      <c r="IT155" s="52"/>
    </row>
    <row r="156" spans="1:254" ht="15" customHeight="1" thickBot="1" x14ac:dyDescent="0.25">
      <c r="A156" s="26" t="s">
        <v>45</v>
      </c>
      <c r="B156" s="27" t="s">
        <v>206</v>
      </c>
      <c r="C156" s="10">
        <v>201968</v>
      </c>
      <c r="D156" s="26" t="s">
        <v>207</v>
      </c>
      <c r="E156" s="10" t="s">
        <v>277</v>
      </c>
      <c r="F156" s="10">
        <f t="shared" si="28"/>
        <v>7</v>
      </c>
      <c r="G156" s="10">
        <f t="shared" si="29"/>
        <v>7</v>
      </c>
      <c r="H156" s="10">
        <f t="shared" si="30"/>
        <v>0</v>
      </c>
      <c r="I156" s="10">
        <f t="shared" si="31"/>
        <v>0</v>
      </c>
      <c r="J156" s="10"/>
      <c r="K156" s="10"/>
      <c r="L156" s="10">
        <v>7</v>
      </c>
      <c r="M156" s="10"/>
      <c r="N156" s="10"/>
      <c r="O156" s="58"/>
      <c r="P156" s="10"/>
      <c r="Q156" s="10"/>
      <c r="R156" s="10"/>
      <c r="S156" s="10"/>
      <c r="T156" s="10"/>
      <c r="U156" s="10"/>
      <c r="V156" s="10"/>
      <c r="W156" s="10"/>
      <c r="X156" s="10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  <c r="IT156" s="52"/>
    </row>
    <row r="157" spans="1:254" ht="15" customHeight="1" thickBot="1" x14ac:dyDescent="0.25">
      <c r="A157" s="26" t="s">
        <v>45</v>
      </c>
      <c r="B157" s="27" t="s">
        <v>121</v>
      </c>
      <c r="C157" s="10">
        <v>164525</v>
      </c>
      <c r="D157" s="26" t="s">
        <v>122</v>
      </c>
      <c r="E157" s="10" t="s">
        <v>277</v>
      </c>
      <c r="F157" s="10">
        <f t="shared" si="28"/>
        <v>7</v>
      </c>
      <c r="G157" s="10">
        <f t="shared" si="29"/>
        <v>7</v>
      </c>
      <c r="H157" s="10">
        <f t="shared" si="30"/>
        <v>0</v>
      </c>
      <c r="I157" s="10">
        <f t="shared" si="31"/>
        <v>0</v>
      </c>
      <c r="J157" s="10">
        <v>7</v>
      </c>
      <c r="K157" s="10"/>
      <c r="L157" s="10"/>
      <c r="M157" s="10"/>
      <c r="N157" s="10"/>
      <c r="O157" s="58"/>
      <c r="P157" s="10"/>
      <c r="Q157" s="10"/>
      <c r="R157" s="10"/>
      <c r="S157" s="10"/>
      <c r="T157" s="10"/>
      <c r="U157" s="10"/>
      <c r="V157" s="10"/>
      <c r="W157" s="10"/>
      <c r="X157" s="10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</row>
    <row r="158" spans="1:254" ht="15" customHeight="1" thickBot="1" x14ac:dyDescent="0.25">
      <c r="A158" s="26" t="s">
        <v>45</v>
      </c>
      <c r="B158" s="27" t="s">
        <v>253</v>
      </c>
      <c r="C158" s="10">
        <v>172667</v>
      </c>
      <c r="D158" s="26" t="s">
        <v>254</v>
      </c>
      <c r="E158" s="10" t="s">
        <v>277</v>
      </c>
      <c r="F158" s="10">
        <f t="shared" si="28"/>
        <v>4</v>
      </c>
      <c r="G158" s="10">
        <f t="shared" si="29"/>
        <v>0</v>
      </c>
      <c r="H158" s="10">
        <f t="shared" si="30"/>
        <v>4</v>
      </c>
      <c r="I158" s="10">
        <f t="shared" si="31"/>
        <v>0</v>
      </c>
      <c r="J158" s="10"/>
      <c r="K158" s="10"/>
      <c r="L158" s="10"/>
      <c r="M158" s="10"/>
      <c r="N158" s="10"/>
      <c r="O158" s="58"/>
      <c r="P158" s="10"/>
      <c r="Q158" s="10">
        <v>4</v>
      </c>
      <c r="R158" s="10"/>
      <c r="S158" s="10"/>
      <c r="T158" s="10"/>
      <c r="U158" s="10"/>
      <c r="V158" s="10"/>
      <c r="W158" s="10"/>
      <c r="X158" s="10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</row>
    <row r="159" spans="1:254" ht="15" customHeight="1" thickBot="1" x14ac:dyDescent="0.25">
      <c r="A159" s="26" t="s">
        <v>45</v>
      </c>
      <c r="B159" s="27" t="s">
        <v>100</v>
      </c>
      <c r="C159" s="10">
        <v>202739</v>
      </c>
      <c r="D159" s="26" t="s">
        <v>101</v>
      </c>
      <c r="E159" s="10" t="s">
        <v>277</v>
      </c>
      <c r="F159" s="10">
        <f t="shared" si="28"/>
        <v>3</v>
      </c>
      <c r="G159" s="10">
        <f t="shared" si="29"/>
        <v>3</v>
      </c>
      <c r="H159" s="10">
        <f t="shared" si="30"/>
        <v>0</v>
      </c>
      <c r="I159" s="10">
        <f t="shared" si="31"/>
        <v>0</v>
      </c>
      <c r="J159" s="10"/>
      <c r="K159" s="10"/>
      <c r="L159" s="10"/>
      <c r="M159" s="10"/>
      <c r="N159" s="10">
        <v>3</v>
      </c>
      <c r="O159" s="58"/>
      <c r="P159" s="10"/>
      <c r="Q159" s="10"/>
      <c r="R159" s="10"/>
      <c r="S159" s="10"/>
      <c r="T159" s="10"/>
      <c r="U159" s="10"/>
      <c r="V159" s="10"/>
      <c r="W159" s="10"/>
      <c r="X159" s="10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</row>
    <row r="160" spans="1:254" ht="15" customHeight="1" thickBot="1" x14ac:dyDescent="0.25">
      <c r="A160" s="26" t="s">
        <v>45</v>
      </c>
      <c r="B160" s="27" t="s">
        <v>274</v>
      </c>
      <c r="C160" s="10">
        <v>142269</v>
      </c>
      <c r="D160" s="26" t="s">
        <v>275</v>
      </c>
      <c r="E160" s="10" t="s">
        <v>277</v>
      </c>
      <c r="F160" s="10">
        <f t="shared" si="28"/>
        <v>3</v>
      </c>
      <c r="G160" s="10">
        <f t="shared" si="29"/>
        <v>0</v>
      </c>
      <c r="H160" s="10">
        <f t="shared" si="30"/>
        <v>3</v>
      </c>
      <c r="I160" s="10">
        <f t="shared" si="31"/>
        <v>0</v>
      </c>
      <c r="J160" s="10"/>
      <c r="K160" s="10"/>
      <c r="L160" s="10"/>
      <c r="M160" s="10"/>
      <c r="N160" s="10"/>
      <c r="O160" s="58"/>
      <c r="P160" s="10"/>
      <c r="Q160" s="10"/>
      <c r="R160" s="10"/>
      <c r="S160" s="10"/>
      <c r="T160" s="10"/>
      <c r="U160" s="10"/>
      <c r="V160" s="10">
        <v>3</v>
      </c>
      <c r="W160" s="10"/>
      <c r="X160" s="10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</row>
    <row r="161" spans="1:254" ht="15" customHeight="1" thickBot="1" x14ac:dyDescent="0.25">
      <c r="A161" s="26" t="s">
        <v>45</v>
      </c>
      <c r="B161" s="27" t="s">
        <v>228</v>
      </c>
      <c r="C161" s="10">
        <v>190776</v>
      </c>
      <c r="D161" s="26" t="s">
        <v>227</v>
      </c>
      <c r="E161" s="10" t="s">
        <v>277</v>
      </c>
      <c r="F161" s="10">
        <f t="shared" si="28"/>
        <v>2</v>
      </c>
      <c r="G161" s="10">
        <f t="shared" si="29"/>
        <v>2</v>
      </c>
      <c r="H161" s="10">
        <f t="shared" si="30"/>
        <v>0</v>
      </c>
      <c r="I161" s="10">
        <f t="shared" si="31"/>
        <v>0</v>
      </c>
      <c r="J161" s="10"/>
      <c r="K161" s="10"/>
      <c r="L161" s="10"/>
      <c r="M161" s="10"/>
      <c r="N161" s="10">
        <v>2</v>
      </c>
      <c r="O161" s="58"/>
      <c r="P161" s="10"/>
      <c r="Q161" s="10"/>
      <c r="R161" s="10"/>
      <c r="S161" s="10"/>
      <c r="T161" s="10"/>
      <c r="U161" s="10"/>
      <c r="V161" s="10"/>
      <c r="W161" s="10"/>
      <c r="X161" s="10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</row>
    <row r="162" spans="1:254" ht="15" customHeight="1" x14ac:dyDescent="0.2">
      <c r="A162" s="29"/>
      <c r="B162" s="30"/>
      <c r="C162" s="14"/>
      <c r="D162" s="29"/>
      <c r="E162" s="14"/>
      <c r="F162" s="29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</row>
    <row r="163" spans="1:254" ht="15" customHeight="1" x14ac:dyDescent="0.2">
      <c r="A163" s="33"/>
      <c r="B163" s="34"/>
      <c r="C163" s="19"/>
      <c r="D163" s="33"/>
      <c r="E163" s="19"/>
      <c r="F163" s="3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52"/>
      <c r="IM163" s="52"/>
      <c r="IN163" s="52"/>
      <c r="IO163" s="52"/>
      <c r="IP163" s="52"/>
      <c r="IQ163" s="52"/>
      <c r="IR163" s="52"/>
      <c r="IS163" s="52"/>
      <c r="IT163" s="52"/>
    </row>
    <row r="164" spans="1:254" ht="15" customHeight="1" thickBot="1" x14ac:dyDescent="0.25">
      <c r="A164" s="37"/>
      <c r="B164" s="38"/>
      <c r="C164" s="24"/>
      <c r="D164" s="37"/>
      <c r="E164" s="24"/>
      <c r="F164" s="37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54" ht="38" customHeight="1" thickBot="1" x14ac:dyDescent="0.25">
      <c r="A165" s="43"/>
      <c r="B165" s="3" t="s">
        <v>37</v>
      </c>
      <c r="C165" s="4" t="s">
        <v>75</v>
      </c>
      <c r="D165" s="2" t="s">
        <v>49</v>
      </c>
      <c r="E165" s="4" t="s">
        <v>50</v>
      </c>
      <c r="F165" s="4" t="s">
        <v>51</v>
      </c>
      <c r="G165" s="4" t="s">
        <v>52</v>
      </c>
      <c r="H165" s="4" t="s">
        <v>53</v>
      </c>
      <c r="I165" s="4" t="s">
        <v>54</v>
      </c>
      <c r="J165" s="4" t="s">
        <v>142</v>
      </c>
      <c r="K165" s="4" t="s">
        <v>143</v>
      </c>
      <c r="L165" s="41" t="s">
        <v>144</v>
      </c>
      <c r="M165" s="41" t="s">
        <v>145</v>
      </c>
      <c r="N165" s="41" t="s">
        <v>146</v>
      </c>
      <c r="O165" s="4" t="s">
        <v>55</v>
      </c>
      <c r="P165" s="4" t="s">
        <v>147</v>
      </c>
      <c r="Q165" s="4" t="s">
        <v>148</v>
      </c>
      <c r="R165" s="4" t="s">
        <v>149</v>
      </c>
      <c r="S165" s="4" t="s">
        <v>150</v>
      </c>
      <c r="T165" s="4" t="s">
        <v>151</v>
      </c>
      <c r="U165" s="4" t="s">
        <v>152</v>
      </c>
      <c r="V165" s="4" t="s">
        <v>153</v>
      </c>
      <c r="W165" s="4" t="s">
        <v>56</v>
      </c>
      <c r="X165" s="4" t="s">
        <v>56</v>
      </c>
    </row>
    <row r="166" spans="1:254" ht="15" customHeight="1" thickBot="1" x14ac:dyDescent="0.25">
      <c r="A166" s="26" t="s">
        <v>40</v>
      </c>
      <c r="B166" s="27" t="s">
        <v>180</v>
      </c>
      <c r="C166" s="10">
        <v>209130</v>
      </c>
      <c r="D166" s="26" t="s">
        <v>181</v>
      </c>
      <c r="E166" s="10">
        <v>1</v>
      </c>
      <c r="F166" s="10">
        <f t="shared" ref="F166:F175" si="36">SUM(G166:I166)</f>
        <v>24</v>
      </c>
      <c r="G166" s="10">
        <f t="shared" ref="G166:G175" si="37">SUM(J166:N166)</f>
        <v>9</v>
      </c>
      <c r="H166" s="10">
        <f t="shared" ref="H166:H175" si="38">SUM(P166:V166)</f>
        <v>6</v>
      </c>
      <c r="I166" s="10">
        <f t="shared" ref="I166:I175" si="39">SUM(W166:X166)</f>
        <v>9</v>
      </c>
      <c r="J166" s="10">
        <v>3</v>
      </c>
      <c r="K166" s="10"/>
      <c r="L166" s="10"/>
      <c r="M166" s="10"/>
      <c r="N166" s="10">
        <v>6</v>
      </c>
      <c r="O166" s="58"/>
      <c r="P166" s="10">
        <v>6</v>
      </c>
      <c r="Q166" s="10"/>
      <c r="R166" s="10"/>
      <c r="S166" s="10"/>
      <c r="T166" s="10"/>
      <c r="U166" s="10"/>
      <c r="V166" s="10"/>
      <c r="W166" s="10">
        <v>5</v>
      </c>
      <c r="X166" s="10">
        <v>4</v>
      </c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</row>
    <row r="167" spans="1:254" ht="15" customHeight="1" thickBot="1" x14ac:dyDescent="0.25">
      <c r="A167" s="26" t="s">
        <v>40</v>
      </c>
      <c r="B167" s="27" t="s">
        <v>179</v>
      </c>
      <c r="C167" s="10">
        <v>204678</v>
      </c>
      <c r="D167" s="26" t="s">
        <v>41</v>
      </c>
      <c r="E167" s="10" t="s">
        <v>278</v>
      </c>
      <c r="F167" s="10">
        <f t="shared" si="36"/>
        <v>15</v>
      </c>
      <c r="G167" s="10">
        <f t="shared" si="37"/>
        <v>15</v>
      </c>
      <c r="H167" s="10">
        <f t="shared" si="38"/>
        <v>0</v>
      </c>
      <c r="I167" s="10">
        <f t="shared" si="39"/>
        <v>0</v>
      </c>
      <c r="J167" s="10">
        <v>6</v>
      </c>
      <c r="K167" s="10">
        <v>6</v>
      </c>
      <c r="L167" s="10"/>
      <c r="M167" s="10"/>
      <c r="N167" s="10">
        <v>3</v>
      </c>
      <c r="O167" s="58"/>
      <c r="P167" s="10"/>
      <c r="Q167" s="10"/>
      <c r="R167" s="10"/>
      <c r="S167" s="10"/>
      <c r="T167" s="10"/>
      <c r="U167" s="10"/>
      <c r="V167" s="10"/>
      <c r="W167" s="10"/>
      <c r="X167" s="10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</row>
    <row r="168" spans="1:254" ht="15" customHeight="1" thickBot="1" x14ac:dyDescent="0.25">
      <c r="A168" s="26" t="s">
        <v>40</v>
      </c>
      <c r="B168" s="27" t="s">
        <v>255</v>
      </c>
      <c r="C168" s="10">
        <v>208843</v>
      </c>
      <c r="D168" s="26" t="s">
        <v>256</v>
      </c>
      <c r="E168" s="10" t="s">
        <v>278</v>
      </c>
      <c r="F168" s="10">
        <f t="shared" si="36"/>
        <v>15</v>
      </c>
      <c r="G168" s="10">
        <f t="shared" si="37"/>
        <v>0</v>
      </c>
      <c r="H168" s="10">
        <f t="shared" si="38"/>
        <v>15</v>
      </c>
      <c r="I168" s="10">
        <f t="shared" si="39"/>
        <v>0</v>
      </c>
      <c r="J168" s="10"/>
      <c r="K168" s="10"/>
      <c r="L168" s="10"/>
      <c r="M168" s="10"/>
      <c r="N168" s="10"/>
      <c r="O168" s="58"/>
      <c r="P168" s="10"/>
      <c r="Q168" s="10">
        <v>7</v>
      </c>
      <c r="R168" s="10"/>
      <c r="S168" s="10"/>
      <c r="T168" s="10"/>
      <c r="U168" s="10">
        <v>5</v>
      </c>
      <c r="V168" s="10">
        <v>3</v>
      </c>
      <c r="W168" s="10"/>
      <c r="X168" s="10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</row>
    <row r="169" spans="1:254" ht="15" customHeight="1" thickBot="1" x14ac:dyDescent="0.25">
      <c r="A169" s="26" t="s">
        <v>40</v>
      </c>
      <c r="B169" s="27" t="s">
        <v>212</v>
      </c>
      <c r="C169" s="10">
        <v>192991</v>
      </c>
      <c r="D169" s="26" t="s">
        <v>103</v>
      </c>
      <c r="E169" s="10" t="s">
        <v>276</v>
      </c>
      <c r="F169" s="10">
        <f t="shared" si="36"/>
        <v>7</v>
      </c>
      <c r="G169" s="10">
        <f t="shared" si="37"/>
        <v>7</v>
      </c>
      <c r="H169" s="10">
        <f t="shared" si="38"/>
        <v>0</v>
      </c>
      <c r="I169" s="10">
        <f t="shared" si="39"/>
        <v>0</v>
      </c>
      <c r="J169" s="10"/>
      <c r="K169" s="10"/>
      <c r="L169" s="10"/>
      <c r="M169" s="10">
        <v>7</v>
      </c>
      <c r="N169" s="10"/>
      <c r="O169" s="58"/>
      <c r="P169" s="10"/>
      <c r="Q169" s="10"/>
      <c r="R169" s="10"/>
      <c r="S169" s="10"/>
      <c r="T169" s="10"/>
      <c r="U169" s="10"/>
      <c r="V169" s="10"/>
      <c r="W169" s="10"/>
      <c r="X169" s="10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</row>
    <row r="170" spans="1:254" ht="15" customHeight="1" thickBot="1" x14ac:dyDescent="0.25">
      <c r="A170" s="26" t="s">
        <v>40</v>
      </c>
      <c r="B170" s="27" t="s">
        <v>238</v>
      </c>
      <c r="C170" s="10">
        <v>214146</v>
      </c>
      <c r="D170" s="26" t="s">
        <v>239</v>
      </c>
      <c r="E170" s="10">
        <v>4</v>
      </c>
      <c r="F170" s="10">
        <f t="shared" si="36"/>
        <v>7</v>
      </c>
      <c r="G170" s="10">
        <f t="shared" si="37"/>
        <v>0</v>
      </c>
      <c r="H170" s="10">
        <f t="shared" si="38"/>
        <v>7</v>
      </c>
      <c r="I170" s="10">
        <f t="shared" si="39"/>
        <v>0</v>
      </c>
      <c r="J170" s="10"/>
      <c r="K170" s="10"/>
      <c r="L170" s="10"/>
      <c r="M170" s="10"/>
      <c r="N170" s="10"/>
      <c r="O170" s="58"/>
      <c r="P170" s="10">
        <v>4</v>
      </c>
      <c r="Q170" s="10"/>
      <c r="R170" s="10"/>
      <c r="S170" s="10"/>
      <c r="T170" s="10"/>
      <c r="U170" s="10">
        <v>3</v>
      </c>
      <c r="V170" s="10"/>
      <c r="W170" s="10"/>
      <c r="X170" s="10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</row>
    <row r="171" spans="1:254" ht="15" customHeight="1" thickBot="1" x14ac:dyDescent="0.25">
      <c r="A171" s="26" t="s">
        <v>40</v>
      </c>
      <c r="B171" s="27" t="s">
        <v>267</v>
      </c>
      <c r="C171" s="10">
        <v>170373</v>
      </c>
      <c r="D171" s="26" t="s">
        <v>266</v>
      </c>
      <c r="E171" s="10" t="s">
        <v>276</v>
      </c>
      <c r="F171" s="10">
        <f t="shared" si="36"/>
        <v>7</v>
      </c>
      <c r="G171" s="10">
        <f t="shared" si="37"/>
        <v>0</v>
      </c>
      <c r="H171" s="10">
        <f t="shared" si="38"/>
        <v>7</v>
      </c>
      <c r="I171" s="10">
        <f t="shared" si="39"/>
        <v>0</v>
      </c>
      <c r="J171" s="10"/>
      <c r="K171" s="10"/>
      <c r="L171" s="10"/>
      <c r="M171" s="10"/>
      <c r="N171" s="10"/>
      <c r="O171" s="58"/>
      <c r="P171" s="10"/>
      <c r="Q171" s="10"/>
      <c r="R171" s="10"/>
      <c r="S171" s="10"/>
      <c r="T171" s="10"/>
      <c r="U171" s="10">
        <v>7</v>
      </c>
      <c r="V171" s="10"/>
      <c r="W171" s="10"/>
      <c r="X171" s="10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</row>
    <row r="172" spans="1:254" ht="15" customHeight="1" thickBot="1" x14ac:dyDescent="0.25">
      <c r="A172" s="26" t="s">
        <v>40</v>
      </c>
      <c r="B172" s="27" t="s">
        <v>247</v>
      </c>
      <c r="C172" s="10">
        <v>203592</v>
      </c>
      <c r="D172" s="26" t="s">
        <v>248</v>
      </c>
      <c r="E172" s="10" t="s">
        <v>276</v>
      </c>
      <c r="F172" s="10">
        <f t="shared" si="36"/>
        <v>5</v>
      </c>
      <c r="G172" s="10">
        <f t="shared" si="37"/>
        <v>0</v>
      </c>
      <c r="H172" s="10">
        <f t="shared" si="38"/>
        <v>5</v>
      </c>
      <c r="I172" s="10">
        <f t="shared" si="39"/>
        <v>0</v>
      </c>
      <c r="J172" s="10"/>
      <c r="K172" s="10"/>
      <c r="L172" s="10"/>
      <c r="M172" s="10"/>
      <c r="N172" s="10"/>
      <c r="O172" s="58"/>
      <c r="P172" s="10">
        <v>5</v>
      </c>
      <c r="Q172" s="10"/>
      <c r="R172" s="10"/>
      <c r="S172" s="10"/>
      <c r="T172" s="10"/>
      <c r="U172" s="10"/>
      <c r="V172" s="10"/>
      <c r="W172" s="10"/>
      <c r="X172" s="10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  <c r="IT172" s="52"/>
    </row>
    <row r="173" spans="1:254" ht="15" customHeight="1" thickBot="1" x14ac:dyDescent="0.25">
      <c r="A173" s="26" t="s">
        <v>40</v>
      </c>
      <c r="B173" s="27" t="s">
        <v>215</v>
      </c>
      <c r="C173" s="10">
        <v>129699</v>
      </c>
      <c r="D173" s="26" t="s">
        <v>216</v>
      </c>
      <c r="E173" s="10" t="s">
        <v>276</v>
      </c>
      <c r="F173" s="10">
        <f t="shared" si="36"/>
        <v>5</v>
      </c>
      <c r="G173" s="10">
        <f t="shared" si="37"/>
        <v>5</v>
      </c>
      <c r="H173" s="10">
        <f t="shared" si="38"/>
        <v>0</v>
      </c>
      <c r="I173" s="10">
        <f t="shared" si="39"/>
        <v>0</v>
      </c>
      <c r="J173" s="10"/>
      <c r="K173" s="10"/>
      <c r="L173" s="10"/>
      <c r="M173" s="10">
        <v>5</v>
      </c>
      <c r="N173" s="10"/>
      <c r="O173" s="58"/>
      <c r="P173" s="10"/>
      <c r="Q173" s="10"/>
      <c r="R173" s="10"/>
      <c r="S173" s="10"/>
      <c r="T173" s="10"/>
      <c r="U173" s="10"/>
      <c r="V173" s="10"/>
      <c r="W173" s="10"/>
      <c r="X173" s="10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  <c r="IT173" s="52"/>
    </row>
    <row r="174" spans="1:254" ht="15" customHeight="1" thickBot="1" x14ac:dyDescent="0.25">
      <c r="A174" s="26" t="s">
        <v>40</v>
      </c>
      <c r="B174" s="27" t="s">
        <v>269</v>
      </c>
      <c r="C174" s="10">
        <v>157599</v>
      </c>
      <c r="D174" s="26" t="s">
        <v>268</v>
      </c>
      <c r="E174" s="10" t="s">
        <v>276</v>
      </c>
      <c r="F174" s="10">
        <f t="shared" si="36"/>
        <v>4</v>
      </c>
      <c r="G174" s="10">
        <f t="shared" si="37"/>
        <v>0</v>
      </c>
      <c r="H174" s="10">
        <f t="shared" si="38"/>
        <v>4</v>
      </c>
      <c r="I174" s="10">
        <f t="shared" si="39"/>
        <v>0</v>
      </c>
      <c r="J174" s="10"/>
      <c r="K174" s="10"/>
      <c r="L174" s="10"/>
      <c r="M174" s="10"/>
      <c r="N174" s="10"/>
      <c r="O174" s="58"/>
      <c r="P174" s="10"/>
      <c r="Q174" s="10"/>
      <c r="R174" s="10"/>
      <c r="S174" s="10"/>
      <c r="T174" s="10"/>
      <c r="U174" s="10">
        <v>4</v>
      </c>
      <c r="V174" s="10"/>
      <c r="W174" s="10"/>
      <c r="X174" s="10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52"/>
      <c r="IM174" s="52"/>
      <c r="IN174" s="52"/>
      <c r="IO174" s="52"/>
      <c r="IP174" s="52"/>
      <c r="IQ174" s="52"/>
      <c r="IR174" s="52"/>
      <c r="IS174" s="52"/>
      <c r="IT174" s="52"/>
    </row>
    <row r="175" spans="1:254" ht="15" customHeight="1" thickBot="1" x14ac:dyDescent="0.25">
      <c r="A175" s="26" t="s">
        <v>81</v>
      </c>
      <c r="B175" s="27" t="s">
        <v>182</v>
      </c>
      <c r="C175" s="10">
        <v>205379</v>
      </c>
      <c r="D175" s="26" t="s">
        <v>183</v>
      </c>
      <c r="E175" s="10" t="s">
        <v>276</v>
      </c>
      <c r="F175" s="10">
        <f t="shared" si="36"/>
        <v>2</v>
      </c>
      <c r="G175" s="10">
        <f t="shared" si="37"/>
        <v>2</v>
      </c>
      <c r="H175" s="10">
        <f t="shared" si="38"/>
        <v>0</v>
      </c>
      <c r="I175" s="10">
        <f t="shared" si="39"/>
        <v>0</v>
      </c>
      <c r="J175" s="10">
        <v>2</v>
      </c>
      <c r="K175" s="10"/>
      <c r="L175" s="10"/>
      <c r="M175" s="10"/>
      <c r="N175" s="10"/>
      <c r="O175" s="61"/>
      <c r="P175" s="10"/>
      <c r="Q175" s="10"/>
      <c r="R175" s="10"/>
      <c r="S175" s="10"/>
      <c r="T175" s="10"/>
      <c r="U175" s="10"/>
      <c r="V175" s="10"/>
      <c r="W175" s="10"/>
      <c r="X175" s="10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  <c r="IA175" s="52"/>
      <c r="IB175" s="52"/>
      <c r="IC175" s="52"/>
      <c r="ID175" s="52"/>
      <c r="IE175" s="52"/>
      <c r="IF175" s="52"/>
      <c r="IG175" s="52"/>
      <c r="IH175" s="52"/>
      <c r="II175" s="52"/>
      <c r="IJ175" s="52"/>
      <c r="IK175" s="52"/>
      <c r="IL175" s="52"/>
      <c r="IM175" s="52"/>
      <c r="IN175" s="52"/>
      <c r="IO175" s="52"/>
      <c r="IP175" s="52"/>
      <c r="IQ175" s="52"/>
      <c r="IR175" s="52"/>
      <c r="IS175" s="52"/>
      <c r="IT175" s="52"/>
    </row>
    <row r="176" spans="1:254" ht="13.75" customHeight="1" x14ac:dyDescent="0.2">
      <c r="A176" s="33"/>
      <c r="B176" s="34"/>
      <c r="C176" s="19"/>
      <c r="D176" s="33"/>
      <c r="E176" s="19"/>
      <c r="F176" s="33"/>
      <c r="G176" s="19"/>
      <c r="H176" s="19"/>
      <c r="I176" s="19"/>
      <c r="J176" s="19"/>
      <c r="K176" s="19"/>
      <c r="L176" s="19"/>
      <c r="M176" s="19"/>
      <c r="N176" s="19"/>
      <c r="O176" s="55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54" ht="13.75" customHeight="1" x14ac:dyDescent="0.2">
      <c r="A177" s="73"/>
      <c r="B177" s="74"/>
      <c r="C177" s="75"/>
      <c r="D177" s="73"/>
      <c r="E177" s="75"/>
      <c r="F177" s="73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52"/>
      <c r="IM177" s="52"/>
      <c r="IN177" s="52"/>
      <c r="IO177" s="52"/>
      <c r="IP177" s="52"/>
      <c r="IQ177" s="52"/>
      <c r="IR177" s="52"/>
      <c r="IS177" s="52"/>
      <c r="IT177" s="52"/>
    </row>
    <row r="178" spans="1:254" ht="15" customHeight="1" thickBot="1" x14ac:dyDescent="0.25">
      <c r="A178" s="37"/>
      <c r="B178" s="38"/>
      <c r="C178" s="24"/>
      <c r="D178" s="37"/>
      <c r="E178" s="24"/>
      <c r="F178" s="37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54" ht="38" customHeight="1" thickBot="1" x14ac:dyDescent="0.25">
      <c r="A179" s="2" t="s">
        <v>36</v>
      </c>
      <c r="B179" s="3" t="s">
        <v>37</v>
      </c>
      <c r="C179" s="4" t="s">
        <v>75</v>
      </c>
      <c r="D179" s="2" t="s">
        <v>49</v>
      </c>
      <c r="E179" s="4" t="s">
        <v>50</v>
      </c>
      <c r="F179" s="4" t="s">
        <v>51</v>
      </c>
      <c r="G179" s="4" t="s">
        <v>52</v>
      </c>
      <c r="H179" s="4" t="s">
        <v>53</v>
      </c>
      <c r="I179" s="4" t="s">
        <v>54</v>
      </c>
      <c r="J179" s="4" t="s">
        <v>142</v>
      </c>
      <c r="K179" s="4" t="s">
        <v>143</v>
      </c>
      <c r="L179" s="41" t="s">
        <v>144</v>
      </c>
      <c r="M179" s="41" t="s">
        <v>145</v>
      </c>
      <c r="N179" s="41" t="s">
        <v>146</v>
      </c>
      <c r="O179" s="4" t="s">
        <v>55</v>
      </c>
      <c r="P179" s="4" t="s">
        <v>147</v>
      </c>
      <c r="Q179" s="4" t="s">
        <v>148</v>
      </c>
      <c r="R179" s="4" t="s">
        <v>149</v>
      </c>
      <c r="S179" s="4" t="s">
        <v>150</v>
      </c>
      <c r="T179" s="4" t="s">
        <v>151</v>
      </c>
      <c r="U179" s="4" t="s">
        <v>152</v>
      </c>
      <c r="V179" s="4" t="s">
        <v>153</v>
      </c>
      <c r="W179" s="4" t="s">
        <v>56</v>
      </c>
      <c r="X179" s="4" t="s">
        <v>56</v>
      </c>
    </row>
    <row r="180" spans="1:254" ht="15" customHeight="1" thickBot="1" x14ac:dyDescent="0.25">
      <c r="A180" s="26" t="s">
        <v>13</v>
      </c>
      <c r="B180" s="27" t="s">
        <v>175</v>
      </c>
      <c r="C180" s="10">
        <v>138897</v>
      </c>
      <c r="D180" s="26" t="s">
        <v>176</v>
      </c>
      <c r="E180" s="10">
        <v>1</v>
      </c>
      <c r="F180" s="10">
        <f t="shared" ref="F180:F193" si="40">SUM(G180:I180)</f>
        <v>20</v>
      </c>
      <c r="G180" s="10">
        <f t="shared" ref="G180:G193" si="41">SUM(J180:N180)</f>
        <v>20</v>
      </c>
      <c r="H180" s="10">
        <f t="shared" ref="H180:H193" si="42">SUM(P180:V180)</f>
        <v>0</v>
      </c>
      <c r="I180" s="10">
        <f t="shared" ref="I180:I193" si="43">SUM(W180:X180)</f>
        <v>0</v>
      </c>
      <c r="J180" s="10">
        <v>7</v>
      </c>
      <c r="K180" s="10"/>
      <c r="L180" s="10"/>
      <c r="M180" s="10">
        <v>7</v>
      </c>
      <c r="N180" s="10">
        <v>6</v>
      </c>
      <c r="O180" s="57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54" ht="15" customHeight="1" thickBot="1" x14ac:dyDescent="0.25">
      <c r="A181" s="26" t="s">
        <v>13</v>
      </c>
      <c r="B181" s="27" t="s">
        <v>113</v>
      </c>
      <c r="C181" s="10">
        <v>143596</v>
      </c>
      <c r="D181" s="26" t="s">
        <v>136</v>
      </c>
      <c r="E181" s="10" t="s">
        <v>278</v>
      </c>
      <c r="F181" s="10">
        <f t="shared" si="40"/>
        <v>16</v>
      </c>
      <c r="G181" s="10">
        <f t="shared" si="41"/>
        <v>16</v>
      </c>
      <c r="H181" s="10">
        <f t="shared" si="42"/>
        <v>0</v>
      </c>
      <c r="I181" s="10">
        <f t="shared" si="43"/>
        <v>0</v>
      </c>
      <c r="J181" s="10"/>
      <c r="K181" s="10">
        <v>6</v>
      </c>
      <c r="L181" s="10"/>
      <c r="M181" s="10">
        <v>5</v>
      </c>
      <c r="N181" s="10">
        <v>5</v>
      </c>
      <c r="O181" s="58"/>
      <c r="P181" s="10"/>
      <c r="Q181" s="10"/>
      <c r="R181" s="10"/>
      <c r="S181" s="10"/>
      <c r="T181" s="10"/>
      <c r="U181" s="10"/>
      <c r="V181" s="10"/>
      <c r="W181" s="10"/>
      <c r="X181" s="10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</row>
    <row r="182" spans="1:254" ht="15" customHeight="1" thickBot="1" x14ac:dyDescent="0.25">
      <c r="A182" s="26" t="s">
        <v>13</v>
      </c>
      <c r="B182" s="27" t="s">
        <v>173</v>
      </c>
      <c r="C182" s="10">
        <v>147773</v>
      </c>
      <c r="D182" s="26" t="s">
        <v>174</v>
      </c>
      <c r="E182" s="10" t="s">
        <v>278</v>
      </c>
      <c r="F182" s="10">
        <f t="shared" si="40"/>
        <v>16</v>
      </c>
      <c r="G182" s="10">
        <f t="shared" si="41"/>
        <v>16</v>
      </c>
      <c r="H182" s="10">
        <f t="shared" si="42"/>
        <v>0</v>
      </c>
      <c r="I182" s="10">
        <f t="shared" si="43"/>
        <v>0</v>
      </c>
      <c r="J182" s="10">
        <v>2</v>
      </c>
      <c r="K182" s="10"/>
      <c r="L182" s="10"/>
      <c r="M182" s="10">
        <v>7</v>
      </c>
      <c r="N182" s="10">
        <v>7</v>
      </c>
      <c r="O182" s="58"/>
      <c r="P182" s="10"/>
      <c r="Q182" s="10"/>
      <c r="R182" s="10"/>
      <c r="S182" s="10"/>
      <c r="T182" s="10"/>
      <c r="U182" s="10"/>
      <c r="V182" s="10"/>
      <c r="W182" s="10"/>
      <c r="X182" s="10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</row>
    <row r="183" spans="1:254" ht="15" customHeight="1" thickBot="1" x14ac:dyDescent="0.25">
      <c r="A183" s="26" t="s">
        <v>13</v>
      </c>
      <c r="B183" s="27" t="s">
        <v>177</v>
      </c>
      <c r="C183" s="10">
        <v>143780</v>
      </c>
      <c r="D183" s="26" t="s">
        <v>178</v>
      </c>
      <c r="E183" s="10">
        <v>4</v>
      </c>
      <c r="F183" s="10">
        <f t="shared" si="40"/>
        <v>15</v>
      </c>
      <c r="G183" s="10">
        <f t="shared" si="41"/>
        <v>5</v>
      </c>
      <c r="H183" s="10">
        <f t="shared" si="42"/>
        <v>4</v>
      </c>
      <c r="I183" s="10">
        <f t="shared" si="43"/>
        <v>6</v>
      </c>
      <c r="J183" s="10">
        <v>5</v>
      </c>
      <c r="K183" s="10"/>
      <c r="L183" s="10"/>
      <c r="M183" s="10"/>
      <c r="N183" s="10"/>
      <c r="O183" s="58"/>
      <c r="P183" s="10">
        <v>4</v>
      </c>
      <c r="Q183" s="10"/>
      <c r="R183" s="10"/>
      <c r="S183" s="10"/>
      <c r="T183" s="10"/>
      <c r="U183" s="10"/>
      <c r="V183" s="10"/>
      <c r="W183" s="10">
        <v>6</v>
      </c>
      <c r="X183" s="10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</row>
    <row r="184" spans="1:254" ht="15" customHeight="1" thickBot="1" x14ac:dyDescent="0.25">
      <c r="A184" s="26" t="s">
        <v>13</v>
      </c>
      <c r="B184" s="27" t="s">
        <v>171</v>
      </c>
      <c r="C184" s="10">
        <v>209121</v>
      </c>
      <c r="D184" s="26" t="s">
        <v>172</v>
      </c>
      <c r="E184" s="10">
        <v>5</v>
      </c>
      <c r="F184" s="10">
        <f t="shared" si="40"/>
        <v>7</v>
      </c>
      <c r="G184" s="10">
        <f t="shared" si="41"/>
        <v>5</v>
      </c>
      <c r="H184" s="10">
        <f t="shared" si="42"/>
        <v>2</v>
      </c>
      <c r="I184" s="10">
        <f t="shared" si="43"/>
        <v>0</v>
      </c>
      <c r="J184" s="10">
        <v>3</v>
      </c>
      <c r="K184" s="10"/>
      <c r="L184" s="10"/>
      <c r="M184" s="10">
        <v>2</v>
      </c>
      <c r="N184" s="10"/>
      <c r="O184" s="60"/>
      <c r="P184" s="10">
        <v>2</v>
      </c>
      <c r="Q184" s="10"/>
      <c r="R184" s="10"/>
      <c r="S184" s="10"/>
      <c r="T184" s="10"/>
      <c r="U184" s="10"/>
      <c r="V184" s="10"/>
      <c r="W184" s="10"/>
      <c r="X184" s="10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  <c r="IT184" s="52"/>
    </row>
    <row r="185" spans="1:254" ht="15" customHeight="1" thickBot="1" x14ac:dyDescent="0.25">
      <c r="A185" s="26" t="s">
        <v>13</v>
      </c>
      <c r="B185" s="27" t="s">
        <v>200</v>
      </c>
      <c r="C185" s="10">
        <v>209124</v>
      </c>
      <c r="D185" s="26" t="s">
        <v>201</v>
      </c>
      <c r="E185" s="10" t="s">
        <v>276</v>
      </c>
      <c r="F185" s="10">
        <f t="shared" si="40"/>
        <v>7</v>
      </c>
      <c r="G185" s="10">
        <f t="shared" si="41"/>
        <v>7</v>
      </c>
      <c r="H185" s="10">
        <f t="shared" si="42"/>
        <v>0</v>
      </c>
      <c r="I185" s="10">
        <f t="shared" si="43"/>
        <v>0</v>
      </c>
      <c r="J185" s="10"/>
      <c r="K185" s="10">
        <v>7</v>
      </c>
      <c r="L185" s="10"/>
      <c r="M185" s="10"/>
      <c r="N185" s="10"/>
      <c r="O185" s="58"/>
      <c r="P185" s="10"/>
      <c r="Q185" s="10"/>
      <c r="R185" s="10"/>
      <c r="S185" s="10"/>
      <c r="T185" s="10"/>
      <c r="U185" s="10"/>
      <c r="V185" s="10"/>
      <c r="W185" s="10"/>
      <c r="X185" s="10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  <c r="HQ185" s="52"/>
      <c r="HR185" s="52"/>
      <c r="HS185" s="52"/>
      <c r="HT185" s="52"/>
      <c r="HU185" s="52"/>
      <c r="HV185" s="52"/>
      <c r="HW185" s="52"/>
      <c r="HX185" s="52"/>
      <c r="HY185" s="52"/>
      <c r="HZ185" s="52"/>
      <c r="IA185" s="52"/>
      <c r="IB185" s="52"/>
      <c r="IC185" s="52"/>
      <c r="ID185" s="52"/>
      <c r="IE185" s="52"/>
      <c r="IF185" s="52"/>
      <c r="IG185" s="52"/>
      <c r="IH185" s="52"/>
      <c r="II185" s="52"/>
      <c r="IJ185" s="52"/>
      <c r="IK185" s="52"/>
      <c r="IL185" s="52"/>
      <c r="IM185" s="52"/>
      <c r="IN185" s="52"/>
      <c r="IO185" s="52"/>
      <c r="IP185" s="52"/>
      <c r="IQ185" s="52"/>
      <c r="IR185" s="52"/>
      <c r="IS185" s="52"/>
      <c r="IT185" s="52"/>
    </row>
    <row r="186" spans="1:254" ht="15" customHeight="1" thickBot="1" x14ac:dyDescent="0.25">
      <c r="A186" s="26" t="s">
        <v>13</v>
      </c>
      <c r="B186" s="27" t="s">
        <v>105</v>
      </c>
      <c r="C186" s="10">
        <v>189400</v>
      </c>
      <c r="D186" s="26" t="s">
        <v>130</v>
      </c>
      <c r="E186" s="10" t="s">
        <v>276</v>
      </c>
      <c r="F186" s="10">
        <f t="shared" si="40"/>
        <v>6</v>
      </c>
      <c r="G186" s="10">
        <f t="shared" si="41"/>
        <v>6</v>
      </c>
      <c r="H186" s="10">
        <f t="shared" si="42"/>
        <v>0</v>
      </c>
      <c r="I186" s="10">
        <f t="shared" si="43"/>
        <v>0</v>
      </c>
      <c r="J186" s="10"/>
      <c r="K186" s="10">
        <v>6</v>
      </c>
      <c r="L186" s="10"/>
      <c r="M186" s="10"/>
      <c r="N186" s="10"/>
      <c r="O186" s="58"/>
      <c r="P186" s="10"/>
      <c r="Q186" s="10"/>
      <c r="R186" s="10"/>
      <c r="S186" s="10"/>
      <c r="T186" s="10"/>
      <c r="U186" s="10"/>
      <c r="V186" s="10"/>
      <c r="W186" s="10"/>
      <c r="X186" s="10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  <c r="IA186" s="52"/>
      <c r="IB186" s="52"/>
      <c r="IC186" s="52"/>
      <c r="ID186" s="52"/>
      <c r="IE186" s="52"/>
      <c r="IF186" s="52"/>
      <c r="IG186" s="52"/>
      <c r="IH186" s="52"/>
      <c r="II186" s="52"/>
      <c r="IJ186" s="52"/>
      <c r="IK186" s="52"/>
      <c r="IL186" s="52"/>
      <c r="IM186" s="52"/>
      <c r="IN186" s="52"/>
      <c r="IO186" s="52"/>
      <c r="IP186" s="52"/>
      <c r="IQ186" s="52"/>
      <c r="IR186" s="52"/>
      <c r="IS186" s="52"/>
      <c r="IT186" s="52"/>
    </row>
    <row r="187" spans="1:254" ht="15" customHeight="1" thickBot="1" x14ac:dyDescent="0.25">
      <c r="A187" s="26" t="s">
        <v>13</v>
      </c>
      <c r="B187" s="27" t="s">
        <v>213</v>
      </c>
      <c r="C187" s="10">
        <v>169011</v>
      </c>
      <c r="D187" s="26" t="s">
        <v>214</v>
      </c>
      <c r="E187" s="10" t="s">
        <v>276</v>
      </c>
      <c r="F187" s="10">
        <f t="shared" si="40"/>
        <v>6</v>
      </c>
      <c r="G187" s="10">
        <f t="shared" si="41"/>
        <v>6</v>
      </c>
      <c r="H187" s="10">
        <f t="shared" si="42"/>
        <v>0</v>
      </c>
      <c r="I187" s="10">
        <f t="shared" si="43"/>
        <v>0</v>
      </c>
      <c r="J187" s="10"/>
      <c r="K187" s="10"/>
      <c r="L187" s="10"/>
      <c r="M187" s="10">
        <v>6</v>
      </c>
      <c r="N187" s="10"/>
      <c r="O187" s="58"/>
      <c r="P187" s="10"/>
      <c r="Q187" s="10"/>
      <c r="R187" s="10"/>
      <c r="S187" s="10"/>
      <c r="T187" s="10"/>
      <c r="U187" s="10"/>
      <c r="V187" s="10"/>
      <c r="W187" s="10"/>
      <c r="X187" s="10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  <c r="HQ187" s="52"/>
      <c r="HR187" s="52"/>
      <c r="HS187" s="52"/>
      <c r="HT187" s="52"/>
      <c r="HU187" s="52"/>
      <c r="HV187" s="52"/>
      <c r="HW187" s="52"/>
      <c r="HX187" s="52"/>
      <c r="HY187" s="52"/>
      <c r="HZ187" s="52"/>
      <c r="IA187" s="52"/>
      <c r="IB187" s="52"/>
      <c r="IC187" s="52"/>
      <c r="ID187" s="52"/>
      <c r="IE187" s="52"/>
      <c r="IF187" s="52"/>
      <c r="IG187" s="52"/>
      <c r="IH187" s="52"/>
      <c r="II187" s="52"/>
      <c r="IJ187" s="52"/>
      <c r="IK187" s="52"/>
      <c r="IL187" s="52"/>
      <c r="IM187" s="52"/>
      <c r="IN187" s="52"/>
      <c r="IO187" s="52"/>
      <c r="IP187" s="52"/>
      <c r="IQ187" s="52"/>
      <c r="IR187" s="52"/>
      <c r="IS187" s="52"/>
      <c r="IT187" s="52"/>
    </row>
    <row r="188" spans="1:254" ht="15" customHeight="1" thickBot="1" x14ac:dyDescent="0.25">
      <c r="A188" s="26" t="s">
        <v>13</v>
      </c>
      <c r="B188" s="27" t="s">
        <v>272</v>
      </c>
      <c r="C188" s="10">
        <v>210392</v>
      </c>
      <c r="D188" s="26" t="s">
        <v>273</v>
      </c>
      <c r="E188" s="10" t="s">
        <v>276</v>
      </c>
      <c r="F188" s="10">
        <f t="shared" si="40"/>
        <v>6</v>
      </c>
      <c r="G188" s="10">
        <f t="shared" si="41"/>
        <v>0</v>
      </c>
      <c r="H188" s="10">
        <f t="shared" si="42"/>
        <v>6</v>
      </c>
      <c r="I188" s="10">
        <f t="shared" si="43"/>
        <v>0</v>
      </c>
      <c r="J188" s="10"/>
      <c r="K188" s="10"/>
      <c r="L188" s="10"/>
      <c r="M188" s="10"/>
      <c r="N188" s="10"/>
      <c r="O188" s="58"/>
      <c r="P188" s="10"/>
      <c r="Q188" s="10"/>
      <c r="R188" s="10"/>
      <c r="S188" s="10"/>
      <c r="T188" s="10"/>
      <c r="U188" s="10"/>
      <c r="V188" s="10">
        <v>6</v>
      </c>
      <c r="W188" s="10"/>
      <c r="X188" s="10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  <c r="IR188" s="52"/>
      <c r="IS188" s="52"/>
      <c r="IT188" s="52"/>
    </row>
    <row r="189" spans="1:254" ht="15" customHeight="1" thickBot="1" x14ac:dyDescent="0.25">
      <c r="A189" s="26" t="s">
        <v>13</v>
      </c>
      <c r="B189" s="27" t="s">
        <v>237</v>
      </c>
      <c r="C189" s="10">
        <v>205379</v>
      </c>
      <c r="D189" s="26" t="s">
        <v>183</v>
      </c>
      <c r="E189" s="10" t="s">
        <v>276</v>
      </c>
      <c r="F189" s="10">
        <f t="shared" si="40"/>
        <v>5</v>
      </c>
      <c r="G189" s="10">
        <f t="shared" si="41"/>
        <v>0</v>
      </c>
      <c r="H189" s="10">
        <f t="shared" si="42"/>
        <v>5</v>
      </c>
      <c r="I189" s="10">
        <f t="shared" si="43"/>
        <v>0</v>
      </c>
      <c r="J189" s="10"/>
      <c r="K189" s="10"/>
      <c r="L189" s="10"/>
      <c r="M189" s="10"/>
      <c r="N189" s="10"/>
      <c r="O189" s="58"/>
      <c r="P189" s="10">
        <v>5</v>
      </c>
      <c r="Q189" s="10"/>
      <c r="R189" s="10"/>
      <c r="S189" s="10"/>
      <c r="T189" s="10"/>
      <c r="U189" s="10"/>
      <c r="V189" s="10"/>
      <c r="W189" s="10"/>
      <c r="X189" s="10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  <c r="IR189" s="52"/>
      <c r="IS189" s="52"/>
      <c r="IT189" s="52"/>
    </row>
    <row r="190" spans="1:254" ht="15" customHeight="1" thickBot="1" x14ac:dyDescent="0.25">
      <c r="A190" s="26" t="s">
        <v>13</v>
      </c>
      <c r="B190" s="27" t="s">
        <v>169</v>
      </c>
      <c r="C190" s="10">
        <v>206749</v>
      </c>
      <c r="D190" s="26" t="s">
        <v>170</v>
      </c>
      <c r="E190" s="10" t="s">
        <v>276</v>
      </c>
      <c r="F190" s="10">
        <f t="shared" si="40"/>
        <v>5</v>
      </c>
      <c r="G190" s="10">
        <f t="shared" si="41"/>
        <v>5</v>
      </c>
      <c r="H190" s="10">
        <f t="shared" si="42"/>
        <v>0</v>
      </c>
      <c r="I190" s="10">
        <f t="shared" si="43"/>
        <v>0</v>
      </c>
      <c r="J190" s="10">
        <v>5</v>
      </c>
      <c r="K190" s="10"/>
      <c r="L190" s="10"/>
      <c r="M190" s="10"/>
      <c r="N190" s="10"/>
      <c r="O190" s="58"/>
      <c r="P190" s="10"/>
      <c r="Q190" s="10"/>
      <c r="R190" s="10"/>
      <c r="S190" s="10"/>
      <c r="T190" s="10"/>
      <c r="U190" s="10"/>
      <c r="V190" s="10"/>
      <c r="W190" s="10"/>
      <c r="X190" s="10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</row>
    <row r="191" spans="1:254" ht="15" customHeight="1" thickBot="1" x14ac:dyDescent="0.25">
      <c r="A191" s="26" t="s">
        <v>13</v>
      </c>
      <c r="B191" s="27" t="s">
        <v>112</v>
      </c>
      <c r="C191" s="10">
        <v>128370</v>
      </c>
      <c r="D191" s="26" t="s">
        <v>134</v>
      </c>
      <c r="E191" s="10" t="s">
        <v>276</v>
      </c>
      <c r="F191" s="10">
        <f t="shared" si="40"/>
        <v>3</v>
      </c>
      <c r="G191" s="10">
        <f t="shared" si="41"/>
        <v>3</v>
      </c>
      <c r="H191" s="10">
        <f t="shared" si="42"/>
        <v>0</v>
      </c>
      <c r="I191" s="10">
        <f t="shared" si="43"/>
        <v>0</v>
      </c>
      <c r="J191" s="10">
        <v>3</v>
      </c>
      <c r="K191" s="10"/>
      <c r="L191" s="10"/>
      <c r="M191" s="10"/>
      <c r="N191" s="10"/>
      <c r="O191" s="58"/>
      <c r="P191" s="10"/>
      <c r="Q191" s="10"/>
      <c r="R191" s="10"/>
      <c r="S191" s="10"/>
      <c r="T191" s="10"/>
      <c r="U191" s="10"/>
      <c r="V191" s="10"/>
      <c r="W191" s="10"/>
      <c r="X191" s="10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</row>
    <row r="192" spans="1:254" ht="15" customHeight="1" thickBot="1" x14ac:dyDescent="0.25">
      <c r="A192" s="26" t="s">
        <v>13</v>
      </c>
      <c r="B192" s="27" t="s">
        <v>251</v>
      </c>
      <c r="C192" s="10">
        <v>175223</v>
      </c>
      <c r="D192" s="26" t="s">
        <v>252</v>
      </c>
      <c r="E192" s="10" t="s">
        <v>276</v>
      </c>
      <c r="F192" s="10">
        <f t="shared" si="40"/>
        <v>3</v>
      </c>
      <c r="G192" s="10">
        <f t="shared" si="41"/>
        <v>0</v>
      </c>
      <c r="H192" s="10">
        <f t="shared" si="42"/>
        <v>3</v>
      </c>
      <c r="I192" s="10">
        <f t="shared" si="43"/>
        <v>0</v>
      </c>
      <c r="J192" s="10"/>
      <c r="K192" s="10"/>
      <c r="L192" s="10"/>
      <c r="M192" s="10"/>
      <c r="N192" s="10"/>
      <c r="O192" s="58"/>
      <c r="P192" s="10"/>
      <c r="Q192" s="10">
        <v>3</v>
      </c>
      <c r="R192" s="10"/>
      <c r="S192" s="10"/>
      <c r="T192" s="10"/>
      <c r="U192" s="10"/>
      <c r="V192" s="10"/>
      <c r="W192" s="10"/>
      <c r="X192" s="10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</row>
    <row r="193" spans="1:254" ht="15" customHeight="1" thickBot="1" x14ac:dyDescent="0.25">
      <c r="A193" s="26" t="s">
        <v>13</v>
      </c>
      <c r="B193" s="27" t="s">
        <v>265</v>
      </c>
      <c r="C193" s="10">
        <v>143457</v>
      </c>
      <c r="D193" s="26" t="s">
        <v>132</v>
      </c>
      <c r="E193" s="10" t="s">
        <v>276</v>
      </c>
      <c r="F193" s="10">
        <f t="shared" si="40"/>
        <v>3</v>
      </c>
      <c r="G193" s="10">
        <f t="shared" si="41"/>
        <v>0</v>
      </c>
      <c r="H193" s="10">
        <f t="shared" si="42"/>
        <v>3</v>
      </c>
      <c r="I193" s="10">
        <f t="shared" si="43"/>
        <v>0</v>
      </c>
      <c r="J193" s="10"/>
      <c r="K193" s="10"/>
      <c r="L193" s="10"/>
      <c r="M193" s="10"/>
      <c r="N193" s="10"/>
      <c r="O193" s="58"/>
      <c r="P193" s="10"/>
      <c r="Q193" s="10"/>
      <c r="R193" s="10"/>
      <c r="S193" s="10"/>
      <c r="T193" s="10"/>
      <c r="U193" s="10">
        <v>3</v>
      </c>
      <c r="V193" s="10"/>
      <c r="W193" s="10"/>
      <c r="X193" s="10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  <c r="IT193" s="52"/>
    </row>
    <row r="194" spans="1:254" ht="14.25" customHeight="1" x14ac:dyDescent="0.2">
      <c r="A194" s="29"/>
      <c r="B194" s="30"/>
      <c r="C194" s="14"/>
      <c r="D194" s="29"/>
      <c r="E194" s="14"/>
      <c r="F194" s="29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54" ht="14" customHeight="1" x14ac:dyDescent="0.2">
      <c r="A195" s="44"/>
      <c r="B195" s="45"/>
      <c r="C195" s="46"/>
      <c r="D195" s="44"/>
      <c r="E195" s="46"/>
      <c r="F195" s="44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</row>
    <row r="196" spans="1:254" ht="15" customHeight="1" thickBot="1" x14ac:dyDescent="0.25">
      <c r="A196" s="47"/>
      <c r="B196" s="48"/>
      <c r="C196" s="49"/>
      <c r="D196" s="47"/>
      <c r="E196" s="49"/>
      <c r="F196" s="47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</row>
    <row r="197" spans="1:254" ht="38" customHeight="1" thickBot="1" x14ac:dyDescent="0.25">
      <c r="A197" s="43" t="s">
        <v>89</v>
      </c>
      <c r="B197" s="3" t="s">
        <v>37</v>
      </c>
      <c r="C197" s="4" t="s">
        <v>75</v>
      </c>
      <c r="D197" s="2" t="s">
        <v>49</v>
      </c>
      <c r="E197" s="4" t="s">
        <v>50</v>
      </c>
      <c r="F197" s="4" t="s">
        <v>51</v>
      </c>
      <c r="G197" s="4" t="s">
        <v>52</v>
      </c>
      <c r="H197" s="4" t="s">
        <v>53</v>
      </c>
      <c r="I197" s="4" t="s">
        <v>54</v>
      </c>
      <c r="J197" s="4" t="s">
        <v>142</v>
      </c>
      <c r="K197" s="4" t="s">
        <v>143</v>
      </c>
      <c r="L197" s="41" t="s">
        <v>144</v>
      </c>
      <c r="M197" s="41" t="s">
        <v>145</v>
      </c>
      <c r="N197" s="41" t="s">
        <v>146</v>
      </c>
      <c r="O197" s="4" t="s">
        <v>55</v>
      </c>
      <c r="P197" s="4" t="s">
        <v>147</v>
      </c>
      <c r="Q197" s="4" t="s">
        <v>148</v>
      </c>
      <c r="R197" s="4" t="s">
        <v>149</v>
      </c>
      <c r="S197" s="4" t="s">
        <v>150</v>
      </c>
      <c r="T197" s="4" t="s">
        <v>151</v>
      </c>
      <c r="U197" s="4" t="s">
        <v>152</v>
      </c>
      <c r="V197" s="4" t="s">
        <v>153</v>
      </c>
      <c r="W197" s="4" t="s">
        <v>56</v>
      </c>
      <c r="X197" s="4" t="s">
        <v>56</v>
      </c>
    </row>
    <row r="198" spans="1:254" ht="15" customHeight="1" thickBot="1" x14ac:dyDescent="0.25">
      <c r="A198" s="26" t="s">
        <v>191</v>
      </c>
      <c r="B198" s="27" t="s">
        <v>108</v>
      </c>
      <c r="C198" s="10">
        <v>204452</v>
      </c>
      <c r="D198" s="26" t="s">
        <v>76</v>
      </c>
      <c r="E198" s="10" t="s">
        <v>276</v>
      </c>
      <c r="F198" s="10">
        <f>SUM(G198:I198)</f>
        <v>6</v>
      </c>
      <c r="G198" s="10">
        <f>SUM(J198:N198)</f>
        <v>6</v>
      </c>
      <c r="H198" s="10">
        <f>SUM(P198:V198)</f>
        <v>0</v>
      </c>
      <c r="I198" s="10">
        <f>SUM(W198:X198)</f>
        <v>0</v>
      </c>
      <c r="J198" s="10"/>
      <c r="K198" s="10">
        <v>6</v>
      </c>
      <c r="L198" s="10"/>
      <c r="M198" s="10"/>
      <c r="N198" s="10"/>
      <c r="O198" s="6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54" ht="15" customHeight="1" thickBot="1" x14ac:dyDescent="0.25">
      <c r="A199" s="26" t="s">
        <v>191</v>
      </c>
      <c r="B199" s="27" t="s">
        <v>107</v>
      </c>
      <c r="C199" s="10">
        <v>204955</v>
      </c>
      <c r="D199" s="26" t="s">
        <v>32</v>
      </c>
      <c r="E199" s="10" t="s">
        <v>276</v>
      </c>
      <c r="F199" s="10">
        <f>SUM(G199:I199)</f>
        <v>4</v>
      </c>
      <c r="G199" s="10">
        <f>SUM(J199:N199)</f>
        <v>4</v>
      </c>
      <c r="H199" s="10">
        <f>SUM(P199:V199)</f>
        <v>0</v>
      </c>
      <c r="I199" s="10">
        <f>SUM(W199:X199)</f>
        <v>0</v>
      </c>
      <c r="J199" s="10"/>
      <c r="K199" s="10">
        <v>4</v>
      </c>
      <c r="L199" s="10"/>
      <c r="M199" s="10"/>
      <c r="N199" s="10"/>
      <c r="O199" s="60"/>
      <c r="P199" s="10"/>
      <c r="Q199" s="10"/>
      <c r="R199" s="10"/>
      <c r="S199" s="10"/>
      <c r="T199" s="10"/>
      <c r="U199" s="10"/>
      <c r="V199" s="10"/>
      <c r="W199" s="10"/>
      <c r="X199" s="10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</row>
    <row r="200" spans="1:254" ht="15" customHeight="1" thickBot="1" x14ac:dyDescent="0.25">
      <c r="A200" s="26" t="s">
        <v>191</v>
      </c>
      <c r="B200" s="27" t="s">
        <v>109</v>
      </c>
      <c r="C200" s="10">
        <v>204956</v>
      </c>
      <c r="D200" s="26" t="s">
        <v>62</v>
      </c>
      <c r="E200" s="10" t="s">
        <v>276</v>
      </c>
      <c r="F200" s="10">
        <f>SUM(G200:I200)</f>
        <v>5</v>
      </c>
      <c r="G200" s="10">
        <f>SUM(J200:N200)</f>
        <v>5</v>
      </c>
      <c r="H200" s="10">
        <f>SUM(P200:V200)</f>
        <v>0</v>
      </c>
      <c r="I200" s="10">
        <f>SUM(W200:X200)</f>
        <v>0</v>
      </c>
      <c r="J200" s="10"/>
      <c r="K200" s="10">
        <v>5</v>
      </c>
      <c r="L200" s="10"/>
      <c r="M200" s="10"/>
      <c r="N200" s="10"/>
      <c r="O200" s="61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54" ht="15" customHeight="1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68"/>
      <c r="P201" s="46"/>
      <c r="Q201" s="46"/>
      <c r="R201" s="46"/>
      <c r="S201" s="46"/>
      <c r="T201" s="46"/>
      <c r="U201" s="46"/>
      <c r="V201" s="46"/>
      <c r="W201" s="46"/>
      <c r="X201" s="46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  <c r="IT201" s="52"/>
    </row>
    <row r="202" spans="1:254" ht="15" customHeight="1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  <c r="IT202" s="52"/>
    </row>
    <row r="203" spans="1:254" ht="15" customHeight="1" thickBo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</row>
    <row r="204" spans="1:254" ht="38" customHeight="1" thickBot="1" x14ac:dyDescent="0.25">
      <c r="A204" s="43" t="s">
        <v>90</v>
      </c>
      <c r="B204" s="3" t="s">
        <v>37</v>
      </c>
      <c r="C204" s="4" t="s">
        <v>75</v>
      </c>
      <c r="D204" s="2" t="s">
        <v>49</v>
      </c>
      <c r="E204" s="4" t="s">
        <v>50</v>
      </c>
      <c r="F204" s="4" t="s">
        <v>51</v>
      </c>
      <c r="G204" s="4" t="s">
        <v>52</v>
      </c>
      <c r="H204" s="4" t="s">
        <v>53</v>
      </c>
      <c r="I204" s="4" t="s">
        <v>54</v>
      </c>
      <c r="J204" s="4"/>
      <c r="K204" s="4" t="s">
        <v>143</v>
      </c>
      <c r="L204" s="4"/>
      <c r="M204" s="4"/>
      <c r="N204" s="41" t="s">
        <v>91</v>
      </c>
      <c r="O204" s="4" t="s">
        <v>55</v>
      </c>
      <c r="P204" s="4" t="s">
        <v>92</v>
      </c>
      <c r="Q204" s="4" t="s">
        <v>93</v>
      </c>
      <c r="R204" s="4" t="s">
        <v>94</v>
      </c>
      <c r="S204" s="4"/>
      <c r="T204" s="4" t="s">
        <v>95</v>
      </c>
      <c r="U204" s="4" t="s">
        <v>96</v>
      </c>
      <c r="V204" s="4" t="s">
        <v>97</v>
      </c>
      <c r="W204" s="67" t="s">
        <v>56</v>
      </c>
      <c r="X204" s="67" t="s">
        <v>56</v>
      </c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  <c r="IB204" s="52"/>
      <c r="IC204" s="52"/>
      <c r="ID204" s="52"/>
      <c r="IE204" s="52"/>
      <c r="IF204" s="52"/>
      <c r="IG204" s="52"/>
      <c r="IH204" s="52"/>
      <c r="II204" s="52"/>
      <c r="IJ204" s="52"/>
      <c r="IK204" s="52"/>
      <c r="IL204" s="52"/>
      <c r="IM204" s="52"/>
      <c r="IN204" s="52"/>
      <c r="IO204" s="52"/>
      <c r="IP204" s="52"/>
      <c r="IQ204" s="52"/>
      <c r="IR204" s="52"/>
      <c r="IS204" s="52"/>
      <c r="IT204" s="52"/>
    </row>
    <row r="205" spans="1:254" ht="15" customHeight="1" thickBot="1" x14ac:dyDescent="0.25">
      <c r="A205" s="26" t="s">
        <v>186</v>
      </c>
      <c r="B205" s="27" t="s">
        <v>187</v>
      </c>
      <c r="C205" s="10">
        <v>209642</v>
      </c>
      <c r="D205" s="26" t="s">
        <v>188</v>
      </c>
      <c r="E205" s="10" t="s">
        <v>276</v>
      </c>
      <c r="F205" s="10">
        <f>SUM(G205:I205)</f>
        <v>6</v>
      </c>
      <c r="G205" s="10">
        <f>SUM(J205:N205)</f>
        <v>6</v>
      </c>
      <c r="H205" s="10">
        <f>SUM(P205:V205)</f>
        <v>0</v>
      </c>
      <c r="I205" s="10">
        <f>SUM(W205:X205)</f>
        <v>0</v>
      </c>
      <c r="J205" s="10"/>
      <c r="K205" s="10">
        <v>6</v>
      </c>
      <c r="L205" s="10"/>
      <c r="M205" s="10"/>
      <c r="N205" s="10"/>
      <c r="O205" s="61"/>
      <c r="P205" s="10"/>
      <c r="Q205" s="10"/>
      <c r="R205" s="10"/>
      <c r="S205" s="10"/>
      <c r="T205" s="10"/>
      <c r="U205" s="10"/>
      <c r="V205" s="10"/>
      <c r="W205" s="10"/>
      <c r="X205" s="10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  <c r="HQ205" s="52"/>
      <c r="HR205" s="52"/>
      <c r="HS205" s="52"/>
      <c r="HT205" s="52"/>
      <c r="HU205" s="52"/>
      <c r="HV205" s="52"/>
      <c r="HW205" s="52"/>
      <c r="HX205" s="52"/>
      <c r="HY205" s="52"/>
      <c r="HZ205" s="52"/>
      <c r="IA205" s="52"/>
      <c r="IB205" s="52"/>
      <c r="IC205" s="52"/>
      <c r="ID205" s="52"/>
      <c r="IE205" s="52"/>
      <c r="IF205" s="52"/>
      <c r="IG205" s="52"/>
      <c r="IH205" s="52"/>
      <c r="II205" s="52"/>
      <c r="IJ205" s="52"/>
      <c r="IK205" s="52"/>
      <c r="IL205" s="52"/>
      <c r="IM205" s="52"/>
      <c r="IN205" s="52"/>
      <c r="IO205" s="52"/>
      <c r="IP205" s="52"/>
      <c r="IQ205" s="52"/>
      <c r="IR205" s="52"/>
      <c r="IS205" s="52"/>
      <c r="IT205" s="52"/>
    </row>
    <row r="206" spans="1:254" ht="15" customHeight="1" thickBot="1" x14ac:dyDescent="0.25">
      <c r="A206" s="26" t="s">
        <v>189</v>
      </c>
      <c r="B206" s="27" t="s">
        <v>190</v>
      </c>
      <c r="C206" s="10">
        <v>204633</v>
      </c>
      <c r="D206" s="26" t="s">
        <v>188</v>
      </c>
      <c r="E206" s="10" t="s">
        <v>276</v>
      </c>
      <c r="F206" s="10">
        <f>SUM(G206:I206)</f>
        <v>4</v>
      </c>
      <c r="G206" s="10">
        <f>SUM(J206:N206)</f>
        <v>4</v>
      </c>
      <c r="H206" s="10">
        <f>SUM(P206:V206)</f>
        <v>0</v>
      </c>
      <c r="I206" s="10">
        <f>SUM(W206:X206)</f>
        <v>0</v>
      </c>
      <c r="J206" s="10"/>
      <c r="K206" s="10">
        <v>4</v>
      </c>
      <c r="L206" s="10"/>
      <c r="M206" s="10"/>
      <c r="N206" s="10"/>
      <c r="O206" s="61"/>
      <c r="P206" s="10"/>
      <c r="Q206" s="10"/>
      <c r="R206" s="10"/>
      <c r="S206" s="10"/>
      <c r="T206" s="10"/>
      <c r="U206" s="10"/>
      <c r="V206" s="10"/>
      <c r="W206" s="10"/>
      <c r="X206" s="10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  <c r="HW206" s="52"/>
      <c r="HX206" s="52"/>
      <c r="HY206" s="52"/>
      <c r="HZ206" s="52"/>
      <c r="IA206" s="52"/>
      <c r="IB206" s="52"/>
      <c r="IC206" s="52"/>
      <c r="ID206" s="52"/>
      <c r="IE206" s="52"/>
      <c r="IF206" s="52"/>
      <c r="IG206" s="52"/>
      <c r="IH206" s="52"/>
      <c r="II206" s="52"/>
      <c r="IJ206" s="52"/>
      <c r="IK206" s="52"/>
      <c r="IL206" s="52"/>
      <c r="IM206" s="52"/>
      <c r="IN206" s="52"/>
      <c r="IO206" s="52"/>
      <c r="IP206" s="52"/>
      <c r="IQ206" s="52"/>
      <c r="IR206" s="52"/>
      <c r="IS206" s="52"/>
      <c r="IT206" s="52"/>
    </row>
    <row r="207" spans="1:254" ht="15.5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N207" s="52"/>
      <c r="O207" s="52"/>
      <c r="P207" s="52"/>
      <c r="R207" s="52"/>
      <c r="T207" s="52"/>
      <c r="U207" s="52"/>
      <c r="V207" s="52"/>
      <c r="W207" s="52"/>
      <c r="X207" s="52"/>
    </row>
    <row r="208" spans="1:254" ht="15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N208" s="52"/>
      <c r="O208" s="52"/>
      <c r="P208" s="52"/>
      <c r="R208" s="52"/>
      <c r="T208" s="52"/>
      <c r="U208" s="52"/>
      <c r="V208" s="52"/>
      <c r="W208" s="52"/>
      <c r="X208" s="52"/>
    </row>
    <row r="209" spans="1:24" ht="15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N209" s="52"/>
      <c r="O209" s="52"/>
      <c r="P209" s="52"/>
      <c r="R209" s="52"/>
      <c r="T209" s="52"/>
      <c r="U209" s="52"/>
      <c r="V209" s="52"/>
      <c r="W209" s="52"/>
      <c r="X209" s="52"/>
    </row>
    <row r="210" spans="1:24" ht="15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N210" s="52"/>
      <c r="O210" s="52"/>
      <c r="P210" s="52"/>
      <c r="R210" s="52"/>
      <c r="T210" s="52"/>
      <c r="U210" s="52"/>
      <c r="V210" s="52"/>
      <c r="W210" s="52"/>
      <c r="X210" s="52"/>
    </row>
    <row r="211" spans="1:24" ht="1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N211" s="52"/>
      <c r="O211" s="52"/>
      <c r="P211" s="52"/>
      <c r="R211" s="52"/>
      <c r="T211" s="52"/>
      <c r="U211" s="52"/>
      <c r="V211" s="52"/>
      <c r="W211" s="52"/>
      <c r="X211" s="52"/>
    </row>
    <row r="212" spans="1:24" ht="15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N212" s="52"/>
      <c r="O212" s="52"/>
      <c r="P212" s="52"/>
      <c r="R212" s="52"/>
      <c r="T212" s="52"/>
      <c r="U212" s="52"/>
      <c r="V212" s="52"/>
      <c r="W212" s="52"/>
      <c r="X212" s="52"/>
    </row>
    <row r="213" spans="1:24" ht="15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N213" s="52"/>
      <c r="O213" s="52"/>
      <c r="P213" s="52"/>
      <c r="R213" s="52"/>
      <c r="T213" s="52"/>
      <c r="U213" s="52"/>
      <c r="V213" s="52"/>
      <c r="W213" s="52"/>
      <c r="X213" s="52"/>
    </row>
  </sheetData>
  <sortState xmlns:xlrd2="http://schemas.microsoft.com/office/spreadsheetml/2017/richdata2" ref="A180:X193">
    <sortCondition descending="1" ref="F180:F193"/>
  </sortState>
  <phoneticPr fontId="3" type="noConversion"/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1" customWidth="1"/>
  </cols>
  <sheetData>
    <row r="1" spans="1:5" ht="15" customHeight="1" x14ac:dyDescent="0.2">
      <c r="A1" s="50"/>
      <c r="B1" s="50"/>
      <c r="C1" s="50"/>
      <c r="D1" s="50"/>
      <c r="E1" s="50"/>
    </row>
    <row r="2" spans="1:5" ht="15" customHeight="1" x14ac:dyDescent="0.2">
      <c r="A2" s="50"/>
      <c r="B2" s="50"/>
      <c r="C2" s="50"/>
      <c r="D2" s="50"/>
      <c r="E2" s="50"/>
    </row>
    <row r="3" spans="1:5" ht="15" customHeight="1" x14ac:dyDescent="0.2">
      <c r="A3" s="50"/>
      <c r="B3" s="50"/>
      <c r="C3" s="50"/>
      <c r="D3" s="50"/>
      <c r="E3" s="50"/>
    </row>
    <row r="4" spans="1:5" ht="15" customHeight="1" x14ac:dyDescent="0.2">
      <c r="A4" s="50"/>
      <c r="B4" s="50"/>
      <c r="C4" s="50"/>
      <c r="D4" s="50"/>
      <c r="E4" s="50"/>
    </row>
    <row r="5" spans="1:5" ht="15" customHeight="1" x14ac:dyDescent="0.2">
      <c r="A5" s="50"/>
      <c r="B5" s="50"/>
      <c r="C5" s="50"/>
      <c r="D5" s="50"/>
      <c r="E5" s="50"/>
    </row>
    <row r="6" spans="1:5" ht="15" customHeight="1" x14ac:dyDescent="0.2">
      <c r="A6" s="50"/>
      <c r="B6" s="50"/>
      <c r="C6" s="50"/>
      <c r="D6" s="50"/>
      <c r="E6" s="50"/>
    </row>
    <row r="7" spans="1:5" ht="15" customHeight="1" x14ac:dyDescent="0.2">
      <c r="A7" s="50"/>
      <c r="B7" s="50"/>
      <c r="C7" s="50"/>
      <c r="D7" s="50"/>
      <c r="E7" s="50"/>
    </row>
    <row r="8" spans="1:5" ht="15" customHeight="1" x14ac:dyDescent="0.2">
      <c r="A8" s="50"/>
      <c r="B8" s="50"/>
      <c r="C8" s="50"/>
      <c r="D8" s="50"/>
      <c r="E8" s="50"/>
    </row>
    <row r="9" spans="1:5" ht="15" customHeight="1" x14ac:dyDescent="0.2">
      <c r="A9" s="50"/>
      <c r="B9" s="50"/>
      <c r="C9" s="50"/>
      <c r="D9" s="50"/>
      <c r="E9" s="50"/>
    </row>
    <row r="10" spans="1:5" ht="15" customHeight="1" x14ac:dyDescent="0.2">
      <c r="A10" s="50"/>
      <c r="B10" s="50"/>
      <c r="C10" s="50"/>
      <c r="D10" s="50"/>
      <c r="E10" s="50"/>
    </row>
  </sheetData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2" customWidth="1"/>
  </cols>
  <sheetData>
    <row r="1" spans="1:5" ht="15" customHeight="1" x14ac:dyDescent="0.2">
      <c r="A1" s="50"/>
      <c r="B1" s="50"/>
      <c r="C1" s="50"/>
      <c r="D1" s="50"/>
      <c r="E1" s="50"/>
    </row>
    <row r="2" spans="1:5" ht="15" customHeight="1" x14ac:dyDescent="0.2">
      <c r="A2" s="50"/>
      <c r="B2" s="50"/>
      <c r="C2" s="50"/>
      <c r="D2" s="50"/>
      <c r="E2" s="50"/>
    </row>
    <row r="3" spans="1:5" ht="15" customHeight="1" x14ac:dyDescent="0.2">
      <c r="A3" s="50"/>
      <c r="B3" s="50"/>
      <c r="C3" s="50"/>
      <c r="D3" s="50"/>
      <c r="E3" s="50"/>
    </row>
    <row r="4" spans="1:5" ht="15" customHeight="1" x14ac:dyDescent="0.2">
      <c r="A4" s="50"/>
      <c r="B4" s="50"/>
      <c r="C4" s="50"/>
      <c r="D4" s="50"/>
      <c r="E4" s="50"/>
    </row>
    <row r="5" spans="1:5" ht="15" customHeight="1" x14ac:dyDescent="0.2">
      <c r="A5" s="50"/>
      <c r="B5" s="50"/>
      <c r="C5" s="50"/>
      <c r="D5" s="50"/>
      <c r="E5" s="50"/>
    </row>
    <row r="6" spans="1:5" ht="15" customHeight="1" x14ac:dyDescent="0.2">
      <c r="A6" s="50"/>
      <c r="B6" s="50"/>
      <c r="C6" s="50"/>
      <c r="D6" s="50"/>
      <c r="E6" s="50"/>
    </row>
    <row r="7" spans="1:5" ht="15" customHeight="1" x14ac:dyDescent="0.2">
      <c r="A7" s="50"/>
      <c r="B7" s="50"/>
      <c r="C7" s="50"/>
      <c r="D7" s="50"/>
      <c r="E7" s="50"/>
    </row>
    <row r="8" spans="1:5" ht="15" customHeight="1" x14ac:dyDescent="0.2">
      <c r="A8" s="50"/>
      <c r="B8" s="50"/>
      <c r="C8" s="50"/>
      <c r="D8" s="50"/>
      <c r="E8" s="50"/>
    </row>
    <row r="9" spans="1:5" ht="15" customHeight="1" x14ac:dyDescent="0.2">
      <c r="A9" s="50"/>
      <c r="B9" s="50"/>
      <c r="C9" s="50"/>
      <c r="D9" s="50"/>
      <c r="E9" s="50"/>
    </row>
    <row r="10" spans="1:5" ht="15" customHeight="1" x14ac:dyDescent="0.2">
      <c r="A10" s="50"/>
      <c r="B10" s="50"/>
      <c r="C10" s="50"/>
      <c r="D10" s="50"/>
      <c r="E10" s="50"/>
    </row>
  </sheetData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Keith</dc:creator>
  <cp:lastModifiedBy>Microsoft Office User</cp:lastModifiedBy>
  <cp:lastPrinted>2019-11-03T22:14:50Z</cp:lastPrinted>
  <dcterms:created xsi:type="dcterms:W3CDTF">2017-07-07T21:17:27Z</dcterms:created>
  <dcterms:modified xsi:type="dcterms:W3CDTF">2022-01-02T16:50:22Z</dcterms:modified>
</cp:coreProperties>
</file>