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olandkeithgreen/Downloads/"/>
    </mc:Choice>
  </mc:AlternateContent>
  <xr:revisionPtr revIDLastSave="0" documentId="8_{3A144607-A08B-3743-AA72-F77332174D2C}" xr6:coauthVersionLast="47" xr6:coauthVersionMax="47" xr10:uidLastSave="{00000000-0000-0000-0000-000000000000}"/>
  <bookViews>
    <workbookView xWindow="5980" yWindow="820" windowWidth="29140" windowHeight="19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Sheet1!$A$75:$V$84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70" i="1" l="1"/>
  <c r="H170" i="1"/>
  <c r="G170" i="1"/>
  <c r="F170" i="1"/>
  <c r="I171" i="1"/>
  <c r="H171" i="1"/>
  <c r="G171" i="1"/>
  <c r="F171" i="1" s="1"/>
  <c r="I210" i="1"/>
  <c r="F210" i="1" s="1"/>
  <c r="H210" i="1"/>
  <c r="G210" i="1"/>
  <c r="I201" i="1"/>
  <c r="H201" i="1"/>
  <c r="G201" i="1"/>
  <c r="I65" i="1"/>
  <c r="H65" i="1"/>
  <c r="G65" i="1"/>
  <c r="I101" i="1"/>
  <c r="H101" i="1"/>
  <c r="G101" i="1"/>
  <c r="I32" i="1"/>
  <c r="H32" i="1"/>
  <c r="G32" i="1"/>
  <c r="I67" i="1"/>
  <c r="H67" i="1"/>
  <c r="G67" i="1"/>
  <c r="I68" i="1"/>
  <c r="H68" i="1"/>
  <c r="G68" i="1"/>
  <c r="I81" i="1"/>
  <c r="H81" i="1"/>
  <c r="G81" i="1"/>
  <c r="I97" i="1"/>
  <c r="H97" i="1"/>
  <c r="G97" i="1"/>
  <c r="I90" i="1"/>
  <c r="H90" i="1"/>
  <c r="G90" i="1"/>
  <c r="I96" i="1"/>
  <c r="H96" i="1"/>
  <c r="G96" i="1"/>
  <c r="I17" i="1"/>
  <c r="H17" i="1"/>
  <c r="G17" i="1"/>
  <c r="F201" i="1" l="1"/>
  <c r="F65" i="1"/>
  <c r="F97" i="1"/>
  <c r="F68" i="1"/>
  <c r="F32" i="1"/>
  <c r="F67" i="1"/>
  <c r="F81" i="1"/>
  <c r="F90" i="1"/>
  <c r="F101" i="1"/>
  <c r="F96" i="1"/>
  <c r="F17" i="1"/>
  <c r="I216" i="1"/>
  <c r="H216" i="1"/>
  <c r="G216" i="1"/>
  <c r="I174" i="1"/>
  <c r="H174" i="1"/>
  <c r="G174" i="1"/>
  <c r="I207" i="1"/>
  <c r="H207" i="1"/>
  <c r="G207" i="1"/>
  <c r="I208" i="1"/>
  <c r="H208" i="1"/>
  <c r="G208" i="1"/>
  <c r="I211" i="1"/>
  <c r="H211" i="1"/>
  <c r="G211" i="1"/>
  <c r="I206" i="1"/>
  <c r="H206" i="1"/>
  <c r="G206" i="1"/>
  <c r="I209" i="1"/>
  <c r="H209" i="1"/>
  <c r="G209" i="1"/>
  <c r="I197" i="1"/>
  <c r="H197" i="1"/>
  <c r="G197" i="1"/>
  <c r="I199" i="1"/>
  <c r="H199" i="1"/>
  <c r="G199" i="1"/>
  <c r="I200" i="1"/>
  <c r="H200" i="1"/>
  <c r="G200" i="1"/>
  <c r="I198" i="1"/>
  <c r="H198" i="1"/>
  <c r="G198" i="1"/>
  <c r="I196" i="1"/>
  <c r="H196" i="1"/>
  <c r="G196" i="1"/>
  <c r="I89" i="1"/>
  <c r="H89" i="1"/>
  <c r="G89" i="1"/>
  <c r="I162" i="1"/>
  <c r="H162" i="1"/>
  <c r="G162" i="1"/>
  <c r="I160" i="1"/>
  <c r="H160" i="1"/>
  <c r="G160" i="1"/>
  <c r="I187" i="1"/>
  <c r="H187" i="1"/>
  <c r="G187" i="1"/>
  <c r="I183" i="1"/>
  <c r="H183" i="1"/>
  <c r="G183" i="1"/>
  <c r="I71" i="1"/>
  <c r="H71" i="1"/>
  <c r="G71" i="1"/>
  <c r="I156" i="1"/>
  <c r="H156" i="1"/>
  <c r="G156" i="1"/>
  <c r="I114" i="1"/>
  <c r="H114" i="1"/>
  <c r="G114" i="1"/>
  <c r="I109" i="1"/>
  <c r="H109" i="1"/>
  <c r="G109" i="1"/>
  <c r="I112" i="1"/>
  <c r="H112" i="1"/>
  <c r="G112" i="1"/>
  <c r="I57" i="1"/>
  <c r="H57" i="1"/>
  <c r="G57" i="1"/>
  <c r="I58" i="1"/>
  <c r="H58" i="1"/>
  <c r="G58" i="1"/>
  <c r="I55" i="1"/>
  <c r="H55" i="1"/>
  <c r="G55" i="1"/>
  <c r="I56" i="1"/>
  <c r="H56" i="1"/>
  <c r="G56" i="1"/>
  <c r="I50" i="1"/>
  <c r="H50" i="1"/>
  <c r="G50" i="1"/>
  <c r="I47" i="1"/>
  <c r="H47" i="1"/>
  <c r="G47" i="1"/>
  <c r="I49" i="1"/>
  <c r="H49" i="1"/>
  <c r="G49" i="1"/>
  <c r="I48" i="1"/>
  <c r="H48" i="1"/>
  <c r="G48" i="1"/>
  <c r="I42" i="1"/>
  <c r="H42" i="1"/>
  <c r="G42" i="1"/>
  <c r="I159" i="1"/>
  <c r="H159" i="1"/>
  <c r="G159" i="1"/>
  <c r="I185" i="1"/>
  <c r="H185" i="1"/>
  <c r="G185" i="1"/>
  <c r="I184" i="1"/>
  <c r="H184" i="1"/>
  <c r="G184" i="1"/>
  <c r="I107" i="1"/>
  <c r="H107" i="1"/>
  <c r="G107" i="1"/>
  <c r="I150" i="1"/>
  <c r="H150" i="1"/>
  <c r="G150" i="1"/>
  <c r="I147" i="1"/>
  <c r="H147" i="1"/>
  <c r="G147" i="1"/>
  <c r="I140" i="1"/>
  <c r="H140" i="1"/>
  <c r="G140" i="1"/>
  <c r="I138" i="1"/>
  <c r="H138" i="1"/>
  <c r="G138" i="1"/>
  <c r="I64" i="1"/>
  <c r="H64" i="1"/>
  <c r="G64" i="1"/>
  <c r="I70" i="1"/>
  <c r="H70" i="1"/>
  <c r="G70" i="1"/>
  <c r="I100" i="1"/>
  <c r="H100" i="1"/>
  <c r="G100" i="1"/>
  <c r="I98" i="1"/>
  <c r="H98" i="1"/>
  <c r="G98" i="1"/>
  <c r="I165" i="1"/>
  <c r="H165" i="1"/>
  <c r="G165" i="1"/>
  <c r="I133" i="1"/>
  <c r="H133" i="1"/>
  <c r="G133" i="1"/>
  <c r="I129" i="1"/>
  <c r="H129" i="1"/>
  <c r="G129" i="1"/>
  <c r="I28" i="1"/>
  <c r="H28" i="1"/>
  <c r="G28" i="1"/>
  <c r="I157" i="1"/>
  <c r="H157" i="1"/>
  <c r="G157" i="1"/>
  <c r="I172" i="1"/>
  <c r="H172" i="1"/>
  <c r="G172" i="1"/>
  <c r="I190" i="1"/>
  <c r="H190" i="1"/>
  <c r="G190" i="1"/>
  <c r="I189" i="1"/>
  <c r="H189" i="1"/>
  <c r="G189" i="1"/>
  <c r="I179" i="1"/>
  <c r="H179" i="1"/>
  <c r="G179" i="1"/>
  <c r="I108" i="1"/>
  <c r="H108" i="1"/>
  <c r="G108" i="1"/>
  <c r="I113" i="1"/>
  <c r="H113" i="1"/>
  <c r="G113" i="1"/>
  <c r="I116" i="1"/>
  <c r="H116" i="1"/>
  <c r="G116" i="1"/>
  <c r="I125" i="1"/>
  <c r="H125" i="1"/>
  <c r="G125" i="1"/>
  <c r="I77" i="1"/>
  <c r="H77" i="1"/>
  <c r="G77" i="1"/>
  <c r="I80" i="1"/>
  <c r="H80" i="1"/>
  <c r="G80" i="1"/>
  <c r="I222" i="1"/>
  <c r="H222" i="1"/>
  <c r="G222" i="1"/>
  <c r="I220" i="1"/>
  <c r="H220" i="1"/>
  <c r="G220" i="1"/>
  <c r="I221" i="1"/>
  <c r="H221" i="1"/>
  <c r="G221" i="1"/>
  <c r="I30" i="1"/>
  <c r="H30" i="1"/>
  <c r="G30" i="1"/>
  <c r="F174" i="1" l="1"/>
  <c r="F216" i="1"/>
  <c r="F208" i="1"/>
  <c r="F209" i="1"/>
  <c r="F211" i="1"/>
  <c r="F207" i="1"/>
  <c r="F199" i="1"/>
  <c r="F206" i="1"/>
  <c r="F197" i="1"/>
  <c r="F200" i="1"/>
  <c r="F198" i="1"/>
  <c r="F196" i="1"/>
  <c r="F162" i="1"/>
  <c r="F183" i="1"/>
  <c r="F89" i="1"/>
  <c r="F160" i="1"/>
  <c r="F187" i="1"/>
  <c r="F156" i="1"/>
  <c r="F71" i="1"/>
  <c r="F109" i="1"/>
  <c r="F114" i="1"/>
  <c r="F112" i="1"/>
  <c r="F55" i="1"/>
  <c r="F49" i="1"/>
  <c r="F42" i="1"/>
  <c r="F48" i="1"/>
  <c r="F56" i="1"/>
  <c r="F57" i="1"/>
  <c r="F50" i="1"/>
  <c r="F47" i="1"/>
  <c r="F58" i="1"/>
  <c r="F184" i="1"/>
  <c r="F159" i="1"/>
  <c r="F107" i="1"/>
  <c r="F150" i="1"/>
  <c r="F147" i="1"/>
  <c r="F138" i="1"/>
  <c r="F185" i="1"/>
  <c r="F140" i="1"/>
  <c r="F133" i="1"/>
  <c r="F64" i="1"/>
  <c r="F129" i="1"/>
  <c r="F100" i="1"/>
  <c r="F98" i="1"/>
  <c r="F70" i="1"/>
  <c r="F165" i="1"/>
  <c r="F28" i="1"/>
  <c r="F157" i="1"/>
  <c r="F189" i="1"/>
  <c r="F172" i="1"/>
  <c r="F190" i="1"/>
  <c r="F179" i="1"/>
  <c r="F113" i="1"/>
  <c r="F108" i="1"/>
  <c r="F116" i="1"/>
  <c r="F80" i="1"/>
  <c r="F125" i="1"/>
  <c r="F77" i="1"/>
  <c r="F30" i="1"/>
  <c r="F220" i="1"/>
  <c r="F221" i="1"/>
  <c r="F222" i="1"/>
  <c r="I12" i="1"/>
  <c r="H12" i="1"/>
  <c r="G12" i="1"/>
  <c r="I141" i="1"/>
  <c r="H141" i="1"/>
  <c r="G141" i="1"/>
  <c r="I148" i="1"/>
  <c r="H148" i="1"/>
  <c r="G148" i="1"/>
  <c r="I132" i="1"/>
  <c r="H132" i="1"/>
  <c r="G132" i="1"/>
  <c r="I127" i="1"/>
  <c r="H127" i="1"/>
  <c r="G127" i="1"/>
  <c r="I115" i="1"/>
  <c r="H115" i="1"/>
  <c r="G115" i="1"/>
  <c r="I110" i="1"/>
  <c r="H110" i="1"/>
  <c r="G110" i="1"/>
  <c r="I120" i="1"/>
  <c r="H120" i="1"/>
  <c r="G120" i="1"/>
  <c r="I111" i="1"/>
  <c r="H111" i="1"/>
  <c r="G111" i="1"/>
  <c r="I91" i="1"/>
  <c r="H91" i="1"/>
  <c r="G91" i="1"/>
  <c r="I102" i="1"/>
  <c r="H102" i="1"/>
  <c r="G102" i="1"/>
  <c r="I95" i="1"/>
  <c r="H95" i="1"/>
  <c r="G95" i="1"/>
  <c r="I92" i="1"/>
  <c r="H92" i="1"/>
  <c r="G92" i="1"/>
  <c r="I94" i="1"/>
  <c r="H94" i="1"/>
  <c r="G94" i="1"/>
  <c r="I83" i="1"/>
  <c r="H83" i="1"/>
  <c r="G83" i="1"/>
  <c r="I76" i="1"/>
  <c r="H76" i="1"/>
  <c r="G76" i="1"/>
  <c r="I84" i="1"/>
  <c r="H84" i="1"/>
  <c r="G84" i="1"/>
  <c r="I79" i="1"/>
  <c r="H79" i="1"/>
  <c r="G79" i="1"/>
  <c r="I69" i="1"/>
  <c r="H69" i="1"/>
  <c r="G69" i="1"/>
  <c r="I37" i="1"/>
  <c r="H37" i="1"/>
  <c r="G37" i="1"/>
  <c r="I180" i="1"/>
  <c r="H180" i="1"/>
  <c r="G180" i="1"/>
  <c r="I182" i="1"/>
  <c r="H182" i="1"/>
  <c r="G182" i="1"/>
  <c r="I181" i="1"/>
  <c r="H181" i="1"/>
  <c r="G181" i="1"/>
  <c r="I173" i="1"/>
  <c r="H173" i="1"/>
  <c r="G173" i="1"/>
  <c r="I161" i="1"/>
  <c r="H161" i="1"/>
  <c r="G161" i="1"/>
  <c r="I158" i="1"/>
  <c r="H158" i="1"/>
  <c r="G158" i="1"/>
  <c r="I29" i="1"/>
  <c r="H29" i="1"/>
  <c r="G29" i="1"/>
  <c r="I66" i="1"/>
  <c r="H66" i="1"/>
  <c r="G66" i="1"/>
  <c r="F115" i="1" l="1"/>
  <c r="F120" i="1"/>
  <c r="F110" i="1"/>
  <c r="F141" i="1"/>
  <c r="F148" i="1"/>
  <c r="F94" i="1"/>
  <c r="F127" i="1"/>
  <c r="F132" i="1"/>
  <c r="F69" i="1"/>
  <c r="F12" i="1"/>
  <c r="F84" i="1"/>
  <c r="F83" i="1"/>
  <c r="F102" i="1"/>
  <c r="F180" i="1"/>
  <c r="F158" i="1"/>
  <c r="F79" i="1"/>
  <c r="F161" i="1"/>
  <c r="F95" i="1"/>
  <c r="F181" i="1"/>
  <c r="F173" i="1"/>
  <c r="F37" i="1"/>
  <c r="F76" i="1"/>
  <c r="F92" i="1"/>
  <c r="F91" i="1"/>
  <c r="F182" i="1"/>
  <c r="F111" i="1"/>
  <c r="F29" i="1"/>
  <c r="F66" i="1"/>
  <c r="I144" i="1"/>
  <c r="H144" i="1"/>
  <c r="G144" i="1"/>
  <c r="I126" i="1"/>
  <c r="H126" i="1"/>
  <c r="G126" i="1"/>
  <c r="I143" i="1"/>
  <c r="H143" i="1"/>
  <c r="G143" i="1"/>
  <c r="I149" i="1"/>
  <c r="H149" i="1"/>
  <c r="G149" i="1"/>
  <c r="F144" i="1" l="1"/>
  <c r="F126" i="1"/>
  <c r="F143" i="1"/>
  <c r="F149" i="1"/>
  <c r="I63" i="1" l="1"/>
  <c r="H63" i="1"/>
  <c r="G63" i="1"/>
  <c r="I146" i="1"/>
  <c r="H146" i="1"/>
  <c r="G146" i="1"/>
  <c r="I151" i="1"/>
  <c r="H151" i="1"/>
  <c r="G151" i="1"/>
  <c r="I128" i="1"/>
  <c r="H128" i="1"/>
  <c r="G128" i="1"/>
  <c r="I131" i="1"/>
  <c r="H131" i="1"/>
  <c r="G131" i="1"/>
  <c r="I2" i="1"/>
  <c r="H2" i="1"/>
  <c r="G2" i="1"/>
  <c r="F151" i="1" l="1"/>
  <c r="F2" i="1"/>
  <c r="F131" i="1"/>
  <c r="F63" i="1"/>
  <c r="F128" i="1"/>
  <c r="F146" i="1"/>
  <c r="I23" i="1"/>
  <c r="H23" i="1"/>
  <c r="G23" i="1"/>
  <c r="F23" i="1" l="1"/>
  <c r="I188" i="1"/>
  <c r="H188" i="1"/>
  <c r="G188" i="1"/>
  <c r="I118" i="1"/>
  <c r="H118" i="1"/>
  <c r="G118" i="1"/>
  <c r="F188" i="1" l="1"/>
  <c r="F118" i="1"/>
  <c r="I31" i="1"/>
  <c r="H31" i="1"/>
  <c r="G31" i="1"/>
  <c r="F31" i="1" l="1"/>
  <c r="I164" i="1"/>
  <c r="H164" i="1"/>
  <c r="G164" i="1"/>
  <c r="I163" i="1"/>
  <c r="H163" i="1"/>
  <c r="G163" i="1"/>
  <c r="I191" i="1"/>
  <c r="H191" i="1"/>
  <c r="G191" i="1"/>
  <c r="I186" i="1"/>
  <c r="H186" i="1"/>
  <c r="G186" i="1"/>
  <c r="I18" i="1"/>
  <c r="H18" i="1"/>
  <c r="G18" i="1"/>
  <c r="I117" i="1"/>
  <c r="H117" i="1"/>
  <c r="G117" i="1"/>
  <c r="I142" i="1"/>
  <c r="H142" i="1"/>
  <c r="G142" i="1"/>
  <c r="I145" i="1"/>
  <c r="H145" i="1"/>
  <c r="G145" i="1"/>
  <c r="I139" i="1"/>
  <c r="H139" i="1"/>
  <c r="G139" i="1"/>
  <c r="I130" i="1"/>
  <c r="H130" i="1"/>
  <c r="G130" i="1"/>
  <c r="I119" i="1"/>
  <c r="H119" i="1"/>
  <c r="G119" i="1"/>
  <c r="I93" i="1"/>
  <c r="H93" i="1"/>
  <c r="G93" i="1"/>
  <c r="I99" i="1"/>
  <c r="H99" i="1"/>
  <c r="G99" i="1"/>
  <c r="I78" i="1"/>
  <c r="H78" i="1"/>
  <c r="G78" i="1"/>
  <c r="I82" i="1"/>
  <c r="H82" i="1"/>
  <c r="G82" i="1"/>
  <c r="I7" i="1"/>
  <c r="H7" i="1"/>
  <c r="G7" i="1"/>
  <c r="F18" i="1" l="1"/>
  <c r="F191" i="1"/>
  <c r="F164" i="1"/>
  <c r="F186" i="1"/>
  <c r="F163" i="1"/>
  <c r="F117" i="1"/>
  <c r="F93" i="1"/>
  <c r="F119" i="1"/>
  <c r="F99" i="1"/>
  <c r="F142" i="1"/>
  <c r="F82" i="1"/>
  <c r="F130" i="1"/>
  <c r="F139" i="1"/>
  <c r="F7" i="1"/>
  <c r="F78" i="1"/>
  <c r="F145" i="1"/>
</calcChain>
</file>

<file path=xl/sharedStrings.xml><?xml version="1.0" encoding="utf-8"?>
<sst xmlns="http://schemas.openxmlformats.org/spreadsheetml/2006/main" count="940" uniqueCount="249">
  <si>
    <t>Novice Senior</t>
    <phoneticPr fontId="3" type="noConversion"/>
  </si>
  <si>
    <t>Casey Locklear - FLS Major Bounce</t>
    <phoneticPr fontId="3" type="noConversion"/>
  </si>
  <si>
    <t>Casey Locklear</t>
    <phoneticPr fontId="3" type="noConversion"/>
  </si>
  <si>
    <t>Novice Junior</t>
    <phoneticPr fontId="3" type="noConversion"/>
  </si>
  <si>
    <t>Beginner Novice Junior</t>
  </si>
  <si>
    <t>Katherine Walling - Somestarsomewhere</t>
  </si>
  <si>
    <t>Katherine Walling</t>
  </si>
  <si>
    <t xml:space="preserve">Preliminary Junior </t>
  </si>
  <si>
    <t>Division</t>
  </si>
  <si>
    <t>Rider/Horse</t>
  </si>
  <si>
    <t>Rider/Horse</t>
    <phoneticPr fontId="3" type="noConversion"/>
  </si>
  <si>
    <t>Beginner Novice Pro</t>
  </si>
  <si>
    <t>Brittney Caflisch</t>
  </si>
  <si>
    <t>Ellen Doughty-Hume</t>
  </si>
  <si>
    <t>Advanced Junior/Am</t>
  </si>
  <si>
    <t>Intermediate Pro</t>
  </si>
  <si>
    <t>Beginner Novice Senior</t>
  </si>
  <si>
    <t>Recorded owner / leasee</t>
  </si>
  <si>
    <t>Rank</t>
  </si>
  <si>
    <t>Year End Total</t>
  </si>
  <si>
    <t>Spring Total</t>
  </si>
  <si>
    <t>Fall Total</t>
  </si>
  <si>
    <t>Out of Area Total</t>
  </si>
  <si>
    <t>SUMMER BREAK</t>
  </si>
  <si>
    <t>Out of Area</t>
  </si>
  <si>
    <t>Advanced Pro</t>
  </si>
  <si>
    <t>Novice Junior</t>
  </si>
  <si>
    <t>Darren Allport</t>
  </si>
  <si>
    <t>Training Pro</t>
    <phoneticPr fontId="3" type="noConversion"/>
  </si>
  <si>
    <t>Jody Taylor - Zippin Free</t>
    <phoneticPr fontId="3" type="noConversion"/>
  </si>
  <si>
    <t>Jody Taylor</t>
    <phoneticPr fontId="3" type="noConversion"/>
  </si>
  <si>
    <t xml:space="preserve">Preliminary Pro </t>
  </si>
  <si>
    <t>Novice Junior</t>
    <phoneticPr fontId="3" type="noConversion"/>
  </si>
  <si>
    <t>Horse USEA #</t>
  </si>
  <si>
    <t>Training Senior</t>
  </si>
  <si>
    <t>Training Junior</t>
  </si>
  <si>
    <t>Novice Senior</t>
  </si>
  <si>
    <t xml:space="preserve">Novice Pro </t>
  </si>
  <si>
    <t>Training Pro</t>
    <phoneticPr fontId="3" type="noConversion"/>
  </si>
  <si>
    <t>Anna Pierce</t>
  </si>
  <si>
    <t>Scarlett Peinado - 50 Shades of Envy</t>
  </si>
  <si>
    <t>intermediate Junior/Am</t>
  </si>
  <si>
    <t>Ellen Doughty-Hume - We Were On A Break</t>
  </si>
  <si>
    <t>Vienna Allport - DHI Zatopek B</t>
  </si>
  <si>
    <t>Elle Snyder</t>
  </si>
  <si>
    <t>Martha Bader</t>
  </si>
  <si>
    <t>Scarlett Peinado</t>
  </si>
  <si>
    <t>Preliminary Senior</t>
  </si>
  <si>
    <t>Alissa McKinney</t>
  </si>
  <si>
    <t>Charlotte Bigby</t>
  </si>
  <si>
    <t>Kerri Vandiver</t>
  </si>
  <si>
    <t>Brittney Caflisch - Balance Due</t>
  </si>
  <si>
    <t>YEH 5yo</t>
  </si>
  <si>
    <t>Addie Miller</t>
  </si>
  <si>
    <t>Cat McCall - Exhibit X</t>
  </si>
  <si>
    <t>Anna Hailey - Roma</t>
  </si>
  <si>
    <t>Anna Hailey</t>
  </si>
  <si>
    <t>Ava Staton - Lamondale Graciana</t>
  </si>
  <si>
    <t>Ava Staton</t>
  </si>
  <si>
    <t>Daly Duarte - Pegasus Princess</t>
  </si>
  <si>
    <t>Nicole Stroud</t>
  </si>
  <si>
    <t>Anniepearl Stroud - Frogadt</t>
  </si>
  <si>
    <t>Shelley Peters - The Mystery Machine</t>
  </si>
  <si>
    <t>Elise Marshall - MCP Dauntless</t>
  </si>
  <si>
    <t>Elise Marshall</t>
  </si>
  <si>
    <t>Bella Labelle - TL Amerapride</t>
  </si>
  <si>
    <t>Bella Labelle</t>
  </si>
  <si>
    <t>Maggie Thomason - Curising's Touch of Grey188412</t>
  </si>
  <si>
    <t>Maggie Thomason</t>
  </si>
  <si>
    <t>Addie Miller - Fernhill Leroy Brown</t>
  </si>
  <si>
    <t>Jaeli Uselding - My Fair Prince</t>
  </si>
  <si>
    <t>Sarah Uselding</t>
  </si>
  <si>
    <t>Daly Duarte</t>
  </si>
  <si>
    <t>Luci Hackett - As Good As Cash</t>
  </si>
  <si>
    <t>Luci Hackett</t>
  </si>
  <si>
    <t>Shelley Peters</t>
  </si>
  <si>
    <t>Anna Pierce - AMP Chantilly Lace</t>
  </si>
  <si>
    <t>Shannon Scott - Apache</t>
  </si>
  <si>
    <t>Shannon Scott</t>
  </si>
  <si>
    <t>Martha Bader - Ruby Falls Romeo</t>
  </si>
  <si>
    <t>Taylor Schambacher</t>
  </si>
  <si>
    <t>Anna Pierce - Dreamweaver</t>
  </si>
  <si>
    <t>Hannah Fatehdin</t>
  </si>
  <si>
    <t>Cat McCall/Janet Taylor</t>
  </si>
  <si>
    <t>Caroline Ballotta</t>
  </si>
  <si>
    <t>Caroline Ballotta - Abendgold</t>
  </si>
  <si>
    <t>Greg Ragua</t>
  </si>
  <si>
    <t>Greg Ragusa - Lone Star WS</t>
  </si>
  <si>
    <t>Anna Pierce - Obiejohn</t>
  </si>
  <si>
    <t>Training Pro</t>
  </si>
  <si>
    <t>Kim Willnow</t>
  </si>
  <si>
    <t>Ashton Jones - CMF Rembrandt</t>
  </si>
  <si>
    <t>Elle White</t>
  </si>
  <si>
    <t>Carleigh Cooper</t>
  </si>
  <si>
    <t>Carleigh Cooper - Elianna</t>
  </si>
  <si>
    <t>Jenna McGowan-Terry - Galene</t>
  </si>
  <si>
    <t>Jenna McGowan-Terry</t>
  </si>
  <si>
    <t>Kaetlyn Perkins - Urneypark Shutterfly</t>
  </si>
  <si>
    <t>Kaetlyn Perkins</t>
  </si>
  <si>
    <t>Scarlett Peinado - Second Amendment</t>
  </si>
  <si>
    <t>RebeccaBrown</t>
  </si>
  <si>
    <t>Kim Willnow - Ashes to Ashes</t>
  </si>
  <si>
    <t>Julia Bryant</t>
  </si>
  <si>
    <t>Julia Bryant - MacCreiche</t>
  </si>
  <si>
    <t>Abby Adams</t>
  </si>
  <si>
    <t>Lynne Partridge</t>
  </si>
  <si>
    <t>Hannah Corlett - Ernest Fuerst Dance</t>
  </si>
  <si>
    <t>Hannah Corlett</t>
  </si>
  <si>
    <t>Ariah Transmeier - Bold Remark</t>
  </si>
  <si>
    <t>Ariah Transmeier</t>
  </si>
  <si>
    <t>Kendall Baker - Demitasse</t>
  </si>
  <si>
    <t>Kendall Baker</t>
  </si>
  <si>
    <t>Chloe Johnson - Chilli Bean</t>
  </si>
  <si>
    <t>Chloe Johnson</t>
  </si>
  <si>
    <t>TRHP 3/25</t>
  </si>
  <si>
    <t>PH    4/8</t>
  </si>
  <si>
    <t>MCP 4/22</t>
  </si>
  <si>
    <t>TRHP 5/6</t>
  </si>
  <si>
    <t>WD 5/27</t>
  </si>
  <si>
    <t>MCP 9/23</t>
  </si>
  <si>
    <t>FDL 9/30</t>
  </si>
  <si>
    <t>PH 10/14</t>
  </si>
  <si>
    <t>WD 10/21</t>
  </si>
  <si>
    <t>TRHP 11/4</t>
  </si>
  <si>
    <t>Lauren Lambert - Biscotti</t>
  </si>
  <si>
    <t>Lauren Lambert</t>
  </si>
  <si>
    <t>YEH 4yo</t>
  </si>
  <si>
    <t>Orion RSF - Ellen Doughty</t>
  </si>
  <si>
    <t>Ellen Doughty</t>
  </si>
  <si>
    <t>Kate L Brown - Patent Pending</t>
  </si>
  <si>
    <t>Katia Martynuk - Adiesta Moon</t>
  </si>
  <si>
    <t>Katia Martynuk</t>
  </si>
  <si>
    <t>Elle Snyder - Oakland Quality</t>
  </si>
  <si>
    <t>Hannah Fatehdin - Things to Ponder</t>
  </si>
  <si>
    <t>Lauren Foster - Village Jazz</t>
  </si>
  <si>
    <t>Lauren Foster</t>
  </si>
  <si>
    <t>Tabitha-Ann Dearing - Tessa-Ann</t>
  </si>
  <si>
    <t>Kelly-Ann Dearing</t>
  </si>
  <si>
    <t>Martha Bader - Ardeo Arctic Wolf</t>
  </si>
  <si>
    <t>Debbie Blake - Brave Heart</t>
  </si>
  <si>
    <t>Debbie Blake</t>
  </si>
  <si>
    <t>Savannah Ware - Worth the Wait</t>
  </si>
  <si>
    <t>Savannah Ware</t>
  </si>
  <si>
    <t>Ruby Vandiver - Perfect Cuppajoe</t>
  </si>
  <si>
    <t>Avery McMillan - Hope is in Front of Me</t>
  </si>
  <si>
    <t>Kimberly Brunson</t>
  </si>
  <si>
    <t>Mallory Struder</t>
  </si>
  <si>
    <t>Anna Hailey - Le Vent Noir</t>
  </si>
  <si>
    <t>Amy Becker - Claim the Lead</t>
  </si>
  <si>
    <t>Amy Becker</t>
  </si>
  <si>
    <t>Kaitlyn Arnold - Cash in Hand</t>
  </si>
  <si>
    <t>Kaitlyn Arnold</t>
  </si>
  <si>
    <t>Kelly Green - Fernhill Fierce</t>
  </si>
  <si>
    <t>Kelly Green</t>
  </si>
  <si>
    <t>Lily Armstrong - Sir Oberon</t>
  </si>
  <si>
    <t>Lily Armstrong - Two Step Program</t>
  </si>
  <si>
    <t xml:space="preserve">Ellen Doughty </t>
  </si>
  <si>
    <t>Olivia Pratt - Ardeo San Diego</t>
  </si>
  <si>
    <t>Olivia Pratt</t>
  </si>
  <si>
    <t>Kate Bell - FE Velvet Black</t>
  </si>
  <si>
    <t>Kate Bell</t>
  </si>
  <si>
    <t>Kayli MacPherson</t>
  </si>
  <si>
    <t>Kayli MacPherson - Gawain</t>
  </si>
  <si>
    <t>Marni Prater - Flagmount's Amazing Grace</t>
  </si>
  <si>
    <t>Marni Prater</t>
  </si>
  <si>
    <t>Kylie Morgan - Cassari</t>
  </si>
  <si>
    <t>Kylie Morgan</t>
  </si>
  <si>
    <t>Juliana Caggiano - Dublin Da'bet</t>
  </si>
  <si>
    <t>Juliana Caggiano</t>
  </si>
  <si>
    <t>Alissa McKinney - Vincenzo</t>
  </si>
  <si>
    <t>Modified Senior</t>
  </si>
  <si>
    <t>Modified Pro</t>
  </si>
  <si>
    <t>Modified Junior</t>
  </si>
  <si>
    <t>Barbie Violi - Crugraff</t>
  </si>
  <si>
    <t>Barbie Violi</t>
  </si>
  <si>
    <t>Rebecca Brown - Fernhill Quite Frankly</t>
  </si>
  <si>
    <t>Rebecca Brown</t>
  </si>
  <si>
    <t>Noreen Corlett - Bay Breeze</t>
  </si>
  <si>
    <t>Noreen Corlett</t>
  </si>
  <si>
    <t>Scarlett Peinado - Shadow Inspector</t>
  </si>
  <si>
    <t>Lynne Partridge - Liam</t>
  </si>
  <si>
    <t>Darcy Barnett - Double the Silver</t>
  </si>
  <si>
    <t>Darcy Barnett</t>
  </si>
  <si>
    <t>Taylor Schambacher - Fantastique</t>
  </si>
  <si>
    <t>Natalie Allport - Caramel Macchiato</t>
  </si>
  <si>
    <t>Molly Scher - Inferno</t>
  </si>
  <si>
    <t>Molly Scher</t>
  </si>
  <si>
    <t>Caroline Burkhardt - Stonehavens Dream</t>
  </si>
  <si>
    <t>Erika Burkhardt</t>
  </si>
  <si>
    <t>Jaeli Uselding - Benmore Westonhouse Boy</t>
  </si>
  <si>
    <t>Livia Carlson - King of Hearts</t>
  </si>
  <si>
    <t>Livia Carlson</t>
  </si>
  <si>
    <t>Patti Otto - Faith Affirmed</t>
  </si>
  <si>
    <t>Patti Otto</t>
  </si>
  <si>
    <t>Harley Cozewith - RF Lovestruck</t>
  </si>
  <si>
    <t>Harley Cozewith</t>
  </si>
  <si>
    <t>Natalie Gordon - Ante Verra</t>
  </si>
  <si>
    <t>Natalie Gordon</t>
  </si>
  <si>
    <t>Starter/Tadpole Senior</t>
  </si>
  <si>
    <t>Starter/Tadpole Junior</t>
  </si>
  <si>
    <t>Mallory Struder - Mighty Monsoon</t>
  </si>
  <si>
    <t>Elise Marshall - MC Feature the Cash</t>
  </si>
  <si>
    <t>Cathy Jennings</t>
  </si>
  <si>
    <t>Starter/Tadpole Pro</t>
  </si>
  <si>
    <t>Vivian Risko - Perfect Fit</t>
  </si>
  <si>
    <t>Tamara Risko</t>
  </si>
  <si>
    <t>Olivia Miller - Mint Julep d'Avalon</t>
  </si>
  <si>
    <t>Olivia Miller</t>
  </si>
  <si>
    <t>Hannah Corlett - Mint Julep d'Avalon</t>
  </si>
  <si>
    <t>Avery Zupan - RS Chief</t>
  </si>
  <si>
    <t>Cynthia Newman</t>
  </si>
  <si>
    <t>Miranda Hassler - FRS Just Like Heaven</t>
  </si>
  <si>
    <t>Miranda Hassler</t>
  </si>
  <si>
    <t>Jodie Carlson - Sophie's Carnelian</t>
  </si>
  <si>
    <t>Jodie Carlson</t>
  </si>
  <si>
    <t>Kahley Fiala - Permesso</t>
  </si>
  <si>
    <t>Tabitha-Ann Dearing - Say It Like It Is!?!</t>
  </si>
  <si>
    <t>Sammy Campo-lease</t>
  </si>
  <si>
    <t>Lauren Hoover</t>
  </si>
  <si>
    <t>Lauren Hoover - Monbeg Capricorn</t>
  </si>
  <si>
    <t>Rebecca Brown- Trust Pommex Z</t>
  </si>
  <si>
    <t>Lauren Lambert - FE Alfonso Z</t>
  </si>
  <si>
    <t>Rebecca Brown - A.C. Blue-KL</t>
  </si>
  <si>
    <t>Charlotte Bigby - Plouescat Gold</t>
  </si>
  <si>
    <t>Elle White - Lincoln Park</t>
  </si>
  <si>
    <t>Lauren Lambert - Wealthy</t>
  </si>
  <si>
    <t>Olivia Rose Miller - 50 Shades of Envy</t>
  </si>
  <si>
    <t>Peinado - lease</t>
  </si>
  <si>
    <t>Shelley Peters - FGF Railroad Bill</t>
  </si>
  <si>
    <t>Siobhan O'Brien</t>
  </si>
  <si>
    <t>Lynne Partridge - Milatour Parisol</t>
  </si>
  <si>
    <t>Cecily Peters</t>
  </si>
  <si>
    <t>Georgia Phillips - Tomgar Conspiracy</t>
  </si>
  <si>
    <t>Megan Sykes - Fernhill Fierce</t>
  </si>
  <si>
    <t>Darcy Barnett - Heza Silver Haze</t>
  </si>
  <si>
    <t>Kylie Morgan - Break My Stride</t>
  </si>
  <si>
    <t>Abby Adams - Fernhill Doctor Watson</t>
  </si>
  <si>
    <t>Christina Heddesheimer - Neve Encantada</t>
  </si>
  <si>
    <t>Christina Heddesheimer</t>
  </si>
  <si>
    <t>Sophia Peters - The Mystery Machine</t>
  </si>
  <si>
    <t>Caitlin Davison - Mariachi</t>
  </si>
  <si>
    <t>Caitlin Davison</t>
  </si>
  <si>
    <t>Abbie Driscoll - Frosty the Dragon</t>
  </si>
  <si>
    <t>Abbie Driscoll</t>
  </si>
  <si>
    <t>x</t>
  </si>
  <si>
    <t>PRE</t>
  </si>
  <si>
    <t>INT</t>
  </si>
  <si>
    <t>MOD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</si>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</sst>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Verdana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1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8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</borders>
  <cellStyleXfs count="1">
    <xf numFmtId="0" fontId="0" fillId="0" borderId="0" applyNumberFormat="0" applyFill="0" applyBorder="0" applyProtection="0"/>
  </cellStyleXfs>
  <cellXfs count="9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left" wrapText="1"/>
    </xf>
    <xf numFmtId="0" fontId="1" fillId="4" borderId="2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>
      <alignment horizontal="center" wrapText="1"/>
    </xf>
    <xf numFmtId="0" fontId="1" fillId="4" borderId="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wrapText="1"/>
    </xf>
    <xf numFmtId="0" fontId="1" fillId="4" borderId="3" xfId="0" applyNumberFormat="1" applyFont="1" applyFill="1" applyBorder="1" applyAlignment="1">
      <alignment horizontal="center" wrapText="1"/>
    </xf>
    <xf numFmtId="0" fontId="1" fillId="4" borderId="3" xfId="0" applyNumberFormat="1" applyFont="1" applyFill="1" applyBorder="1" applyAlignment="1">
      <alignment horizontal="left" wrapText="1"/>
    </xf>
    <xf numFmtId="0" fontId="1" fillId="4" borderId="3" xfId="0" applyNumberFormat="1" applyFont="1" applyFill="1" applyBorder="1" applyAlignment="1">
      <alignment wrapText="1"/>
    </xf>
    <xf numFmtId="0" fontId="1" fillId="4" borderId="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left" wrapText="1"/>
    </xf>
    <xf numFmtId="0" fontId="1" fillId="4" borderId="4" xfId="0" applyNumberFormat="1" applyFont="1" applyFill="1" applyBorder="1" applyAlignment="1">
      <alignment wrapText="1"/>
    </xf>
    <xf numFmtId="0" fontId="1" fillId="4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1" fillId="4" borderId="2" xfId="0" applyNumberFormat="1" applyFont="1" applyFill="1" applyBorder="1" applyAlignment="1">
      <alignment horizontal="left"/>
    </xf>
    <xf numFmtId="0" fontId="1" fillId="4" borderId="2" xfId="0" applyNumberFormat="1" applyFont="1" applyFill="1" applyBorder="1" applyAlignment="1"/>
    <xf numFmtId="0" fontId="1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left"/>
    </xf>
    <xf numFmtId="0" fontId="1" fillId="4" borderId="3" xfId="0" applyNumberFormat="1" applyFont="1" applyFill="1" applyBorder="1" applyAlignment="1"/>
    <xf numFmtId="0" fontId="1" fillId="4" borderId="7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0" fontId="1" fillId="4" borderId="9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left" wrapText="1"/>
    </xf>
    <xf numFmtId="0" fontId="2" fillId="4" borderId="3" xfId="0" applyNumberFormat="1" applyFont="1" applyFill="1" applyBorder="1" applyAlignment="1">
      <alignment horizontal="left"/>
    </xf>
    <xf numFmtId="0" fontId="2" fillId="4" borderId="3" xfId="0" applyNumberFormat="1" applyFont="1" applyFill="1" applyBorder="1" applyAlignment="1"/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left"/>
    </xf>
    <xf numFmtId="0" fontId="2" fillId="4" borderId="4" xfId="0" applyNumberFormat="1" applyFont="1" applyFill="1" applyBorder="1" applyAlignment="1"/>
    <xf numFmtId="0" fontId="2" fillId="4" borderId="4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1" fillId="4" borderId="11" xfId="0" applyNumberFormat="1" applyFont="1" applyFill="1" applyBorder="1" applyAlignment="1">
      <alignment horizontal="left"/>
    </xf>
    <xf numFmtId="0" fontId="1" fillId="4" borderId="11" xfId="0" applyNumberFormat="1" applyFont="1" applyFill="1" applyBorder="1" applyAlignment="1"/>
    <xf numFmtId="0" fontId="1" fillId="4" borderId="11" xfId="0" applyNumberFormat="1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 wrapText="1"/>
    </xf>
    <xf numFmtId="0" fontId="1" fillId="5" borderId="14" xfId="0" applyNumberFormat="1" applyFont="1" applyFill="1" applyBorder="1" applyAlignment="1">
      <alignment horizontal="center" wrapText="1"/>
    </xf>
    <xf numFmtId="0" fontId="1" fillId="5" borderId="15" xfId="0" applyNumberFormat="1" applyFont="1" applyFill="1" applyBorder="1" applyAlignment="1">
      <alignment horizontal="center" wrapText="1"/>
    </xf>
    <xf numFmtId="49" fontId="1" fillId="2" borderId="15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wrapText="1"/>
    </xf>
    <xf numFmtId="49" fontId="1" fillId="2" borderId="15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/>
    <xf numFmtId="0" fontId="1" fillId="4" borderId="1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0" fontId="1" fillId="4" borderId="16" xfId="0" applyNumberFormat="1" applyFont="1" applyFill="1" applyBorder="1" applyAlignment="1">
      <alignment horizontal="left"/>
    </xf>
    <xf numFmtId="0" fontId="1" fillId="4" borderId="16" xfId="0" applyNumberFormat="1" applyFont="1" applyFill="1" applyBorder="1" applyAlignment="1"/>
    <xf numFmtId="0" fontId="1" fillId="4" borderId="16" xfId="0" applyNumberFormat="1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left"/>
    </xf>
    <xf numFmtId="0" fontId="1" fillId="4" borderId="18" xfId="0" applyNumberFormat="1" applyFont="1" applyFill="1" applyBorder="1" applyAlignment="1"/>
    <xf numFmtId="0" fontId="1" fillId="4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49" fontId="4" fillId="7" borderId="19" xfId="0" applyNumberFormat="1" applyFont="1" applyFill="1" applyBorder="1" applyAlignment="1">
      <alignment horizontal="center" wrapText="1"/>
    </xf>
    <xf numFmtId="49" fontId="4" fillId="7" borderId="20" xfId="0" applyNumberFormat="1" applyFont="1" applyFill="1" applyBorder="1" applyAlignment="1">
      <alignment horizontal="center" wrapText="1"/>
    </xf>
    <xf numFmtId="49" fontId="4" fillId="8" borderId="20" xfId="0" applyNumberFormat="1" applyFont="1" applyFill="1" applyBorder="1" applyAlignment="1">
      <alignment horizontal="center" wrapText="1"/>
    </xf>
    <xf numFmtId="49" fontId="1" fillId="4" borderId="21" xfId="0" applyNumberFormat="1" applyFont="1" applyFill="1" applyBorder="1" applyAlignment="1">
      <alignment horizontal="left"/>
    </xf>
    <xf numFmtId="49" fontId="1" fillId="4" borderId="21" xfId="0" applyNumberFormat="1" applyFont="1" applyFill="1" applyBorder="1" applyAlignment="1"/>
    <xf numFmtId="0" fontId="1" fillId="5" borderId="15" xfId="0" applyNumberFormat="1" applyFont="1" applyFill="1" applyBorder="1" applyAlignment="1">
      <alignment horizontal="center"/>
    </xf>
    <xf numFmtId="49" fontId="1" fillId="4" borderId="1" xfId="0" applyNumberFormat="1" applyFont="1" applyFill="1" applyBorder="1"/>
    <xf numFmtId="0" fontId="4" fillId="9" borderId="22" xfId="0" applyFont="1" applyFill="1" applyBorder="1" applyAlignment="1">
      <alignment horizontal="left"/>
    </xf>
    <xf numFmtId="0" fontId="4" fillId="9" borderId="23" xfId="0" applyFont="1" applyFill="1" applyBorder="1" applyAlignment="1"/>
    <xf numFmtId="0" fontId="4" fillId="9" borderId="23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/>
    <xf numFmtId="49" fontId="1" fillId="4" borderId="3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69696"/>
      <rgbColor rgb="FFA5A5A5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225"/>
  <sheetViews>
    <sheetView showGridLines="0" tabSelected="1" topLeftCell="A71" workbookViewId="0">
      <selection activeCell="E93" sqref="E93"/>
    </sheetView>
  </sheetViews>
  <sheetFormatPr baseColWidth="10" defaultColWidth="8.83203125" defaultRowHeight="14" customHeight="1" x14ac:dyDescent="0.2"/>
  <cols>
    <col min="1" max="1" width="19.5" style="1" customWidth="1"/>
    <col min="2" max="2" width="35.5" style="1" customWidth="1"/>
    <col min="3" max="3" width="7.33203125" style="1" customWidth="1"/>
    <col min="4" max="4" width="18.83203125" style="1" customWidth="1"/>
    <col min="5" max="6" width="5.33203125" style="1" customWidth="1"/>
    <col min="7" max="7" width="5.6640625" style="1" customWidth="1"/>
    <col min="8" max="9" width="5.83203125" style="1" customWidth="1"/>
    <col min="10" max="10" width="6.33203125" style="1" customWidth="1"/>
    <col min="11" max="11" width="6.5" style="1" customWidth="1"/>
    <col min="12" max="13" width="6.5" style="51" customWidth="1"/>
    <col min="14" max="14" width="6.5" style="1" customWidth="1"/>
    <col min="15" max="15" width="8.33203125" style="1" customWidth="1"/>
    <col min="16" max="16" width="6.5" style="1" customWidth="1"/>
    <col min="17" max="18" width="6.5" style="51" customWidth="1"/>
    <col min="19" max="19" width="6.33203125" style="51" customWidth="1"/>
    <col min="20" max="20" width="6.5" style="1" customWidth="1"/>
    <col min="21" max="21" width="6.33203125" style="1" customWidth="1"/>
    <col min="22" max="22" width="6.5" style="1" customWidth="1"/>
    <col min="23" max="252" width="8.83203125" style="1"/>
  </cols>
  <sheetData>
    <row r="1" spans="1:252" ht="38" customHeight="1" thickBot="1" x14ac:dyDescent="0.25">
      <c r="A1" s="2" t="s">
        <v>8</v>
      </c>
      <c r="B1" s="3" t="s">
        <v>9</v>
      </c>
      <c r="C1" s="4" t="s">
        <v>33</v>
      </c>
      <c r="D1" s="2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/>
      <c r="K1" s="6"/>
      <c r="L1" s="6"/>
      <c r="M1" s="6"/>
      <c r="N1" s="5"/>
      <c r="O1" s="4" t="s">
        <v>23</v>
      </c>
      <c r="P1" s="5"/>
      <c r="Q1" s="66"/>
      <c r="R1" s="6"/>
      <c r="S1" s="6"/>
      <c r="T1" s="6"/>
      <c r="U1" s="4" t="s">
        <v>24</v>
      </c>
      <c r="V1" s="4" t="s">
        <v>24</v>
      </c>
    </row>
    <row r="2" spans="1:252" ht="15" customHeight="1" thickBot="1" x14ac:dyDescent="0.25">
      <c r="A2" s="7" t="s">
        <v>25</v>
      </c>
      <c r="B2" s="8"/>
      <c r="C2" s="10"/>
      <c r="D2" s="26"/>
      <c r="E2" s="9"/>
      <c r="F2" s="10">
        <f>SUM(G2:I2)</f>
        <v>0</v>
      </c>
      <c r="G2" s="10">
        <f>SUM(J2:N2)</f>
        <v>0</v>
      </c>
      <c r="H2" s="10">
        <f>SUM(P2:T2)</f>
        <v>0</v>
      </c>
      <c r="I2" s="10">
        <f>SUM(U2:V2)</f>
        <v>0</v>
      </c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</row>
    <row r="3" spans="1:252" ht="15" customHeight="1" x14ac:dyDescent="0.2">
      <c r="A3" s="11"/>
      <c r="B3" s="12"/>
      <c r="C3" s="13"/>
      <c r="D3" s="11"/>
      <c r="E3" s="13"/>
      <c r="F3" s="11"/>
      <c r="G3" s="14"/>
      <c r="H3" s="14"/>
      <c r="I3" s="14"/>
      <c r="J3" s="15"/>
      <c r="K3" s="13"/>
      <c r="L3" s="13"/>
      <c r="M3" s="13"/>
      <c r="N3" s="13"/>
      <c r="O3" s="65"/>
      <c r="P3" s="13"/>
      <c r="Q3" s="13"/>
      <c r="R3" s="13"/>
      <c r="S3" s="13"/>
      <c r="T3" s="13"/>
      <c r="U3" s="14"/>
      <c r="V3" s="14"/>
    </row>
    <row r="4" spans="1:252" ht="15" customHeight="1" x14ac:dyDescent="0.2">
      <c r="A4" s="17"/>
      <c r="B4" s="18"/>
      <c r="C4" s="16"/>
      <c r="D4" s="17"/>
      <c r="E4" s="16"/>
      <c r="F4" s="17"/>
      <c r="G4" s="19"/>
      <c r="H4" s="19"/>
      <c r="I4" s="19"/>
      <c r="J4" s="20"/>
      <c r="K4" s="16"/>
      <c r="L4" s="16"/>
      <c r="M4" s="16"/>
      <c r="N4" s="16"/>
      <c r="O4" s="16"/>
      <c r="P4" s="16"/>
      <c r="Q4" s="16"/>
      <c r="R4" s="16"/>
      <c r="S4" s="16"/>
      <c r="T4" s="16"/>
      <c r="U4" s="19"/>
      <c r="V4" s="19"/>
    </row>
    <row r="5" spans="1:252" ht="15" customHeight="1" thickBot="1" x14ac:dyDescent="0.25">
      <c r="A5" s="21"/>
      <c r="B5" s="22"/>
      <c r="C5" s="23"/>
      <c r="D5" s="21"/>
      <c r="E5" s="23"/>
      <c r="F5" s="21"/>
      <c r="G5" s="24"/>
      <c r="H5" s="24"/>
      <c r="I5" s="24"/>
      <c r="J5" s="25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</row>
    <row r="6" spans="1:252" ht="37" customHeight="1" thickBot="1" x14ac:dyDescent="0.25">
      <c r="A6" s="2" t="s">
        <v>8</v>
      </c>
      <c r="B6" s="3" t="s">
        <v>9</v>
      </c>
      <c r="C6" s="4" t="s">
        <v>33</v>
      </c>
      <c r="D6" s="2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/>
      <c r="K6" s="6"/>
      <c r="L6" s="6"/>
      <c r="M6" s="6"/>
      <c r="N6" s="5"/>
      <c r="O6" s="4" t="s">
        <v>23</v>
      </c>
      <c r="P6" s="6"/>
      <c r="Q6" s="6"/>
      <c r="R6" s="6"/>
      <c r="S6" s="6"/>
      <c r="T6" s="6"/>
      <c r="U6" s="4" t="s">
        <v>24</v>
      </c>
      <c r="V6" s="4" t="s">
        <v>24</v>
      </c>
    </row>
    <row r="7" spans="1:252" ht="15" customHeight="1" thickBot="1" x14ac:dyDescent="0.25">
      <c r="A7" s="26" t="s">
        <v>14</v>
      </c>
      <c r="B7" s="27"/>
      <c r="C7" s="10"/>
      <c r="D7" s="26"/>
      <c r="E7" s="10"/>
      <c r="F7" s="10">
        <f>SUM(G7:I7)</f>
        <v>0</v>
      </c>
      <c r="G7" s="10">
        <f>SUM(J7:N7)</f>
        <v>0</v>
      </c>
      <c r="H7" s="10">
        <f>SUM(P7:T7)</f>
        <v>0</v>
      </c>
      <c r="I7" s="10">
        <f>SUM(U7:V7)</f>
        <v>0</v>
      </c>
      <c r="J7" s="28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</row>
    <row r="8" spans="1:252" ht="14.25" customHeight="1" x14ac:dyDescent="0.2">
      <c r="A8" s="29"/>
      <c r="B8" s="30"/>
      <c r="C8" s="14"/>
      <c r="D8" s="29"/>
      <c r="E8" s="14"/>
      <c r="F8" s="2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1"/>
      <c r="V8" s="32"/>
    </row>
    <row r="9" spans="1:252" ht="13.75" customHeight="1" x14ac:dyDescent="0.2">
      <c r="A9" s="33"/>
      <c r="B9" s="34"/>
      <c r="C9" s="19"/>
      <c r="D9" s="33"/>
      <c r="E9" s="19"/>
      <c r="F9" s="3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5"/>
      <c r="V9" s="36"/>
    </row>
    <row r="10" spans="1:252" ht="15" customHeight="1" thickBot="1" x14ac:dyDescent="0.25">
      <c r="A10" s="37"/>
      <c r="B10" s="38"/>
      <c r="C10" s="24"/>
      <c r="D10" s="37"/>
      <c r="E10" s="24"/>
      <c r="F10" s="37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9"/>
      <c r="V10" s="40"/>
    </row>
    <row r="11" spans="1:252" ht="38" customHeight="1" thickBot="1" x14ac:dyDescent="0.25">
      <c r="A11" s="2" t="s">
        <v>8</v>
      </c>
      <c r="B11" s="3" t="s">
        <v>9</v>
      </c>
      <c r="C11" s="4" t="s">
        <v>33</v>
      </c>
      <c r="D11" s="2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  <c r="J11" s="76" t="s">
        <v>114</v>
      </c>
      <c r="K11" s="77" t="s">
        <v>115</v>
      </c>
      <c r="L11" s="78" t="s">
        <v>116</v>
      </c>
      <c r="M11" s="78" t="s">
        <v>117</v>
      </c>
      <c r="N11" s="78" t="s">
        <v>118</v>
      </c>
      <c r="O11" s="77" t="s">
        <v>23</v>
      </c>
      <c r="P11" s="77" t="s">
        <v>119</v>
      </c>
      <c r="Q11" s="77" t="s">
        <v>120</v>
      </c>
      <c r="R11" s="77" t="s">
        <v>121</v>
      </c>
      <c r="S11" s="77" t="s">
        <v>122</v>
      </c>
      <c r="T11" s="77" t="s">
        <v>123</v>
      </c>
      <c r="U11" s="77" t="s">
        <v>24</v>
      </c>
      <c r="V11" s="77" t="s">
        <v>24</v>
      </c>
    </row>
    <row r="12" spans="1:252" ht="15" customHeight="1" thickBot="1" x14ac:dyDescent="0.25">
      <c r="A12" s="26" t="s">
        <v>15</v>
      </c>
      <c r="B12" s="82" t="s">
        <v>124</v>
      </c>
      <c r="C12" s="10">
        <v>201206</v>
      </c>
      <c r="D12" s="26" t="s">
        <v>125</v>
      </c>
      <c r="E12" s="10">
        <v>1</v>
      </c>
      <c r="F12" s="10">
        <f>SUM(G12:I12)</f>
        <v>4</v>
      </c>
      <c r="G12" s="10">
        <f>SUM(J12:N12)</f>
        <v>0</v>
      </c>
      <c r="H12" s="10">
        <f>SUM(P12:T12)</f>
        <v>4</v>
      </c>
      <c r="I12" s="10">
        <f>SUM(U12:V12)</f>
        <v>0</v>
      </c>
      <c r="J12" s="10"/>
      <c r="K12" s="10"/>
      <c r="L12" s="10"/>
      <c r="M12" s="10"/>
      <c r="N12" s="10"/>
      <c r="O12" s="59"/>
      <c r="P12" s="10"/>
      <c r="Q12" s="10"/>
      <c r="R12" s="10"/>
      <c r="S12" s="10"/>
      <c r="T12" s="10">
        <v>4</v>
      </c>
      <c r="U12" s="10"/>
      <c r="V12" s="10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</row>
    <row r="13" spans="1:252" ht="14.25" customHeight="1" x14ac:dyDescent="0.2">
      <c r="A13" s="29"/>
      <c r="B13" s="30"/>
      <c r="C13" s="14"/>
      <c r="D13" s="29"/>
      <c r="E13" s="14"/>
      <c r="F13" s="2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31"/>
    </row>
    <row r="14" spans="1:252" ht="13.75" customHeight="1" x14ac:dyDescent="0.2">
      <c r="A14" s="33"/>
      <c r="B14" s="34"/>
      <c r="C14" s="19"/>
      <c r="D14" s="33"/>
      <c r="E14" s="19"/>
      <c r="F14" s="3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35"/>
    </row>
    <row r="15" spans="1:252" ht="15" customHeight="1" thickBot="1" x14ac:dyDescent="0.25">
      <c r="A15" s="37"/>
      <c r="B15" s="38"/>
      <c r="C15" s="24"/>
      <c r="D15" s="37"/>
      <c r="E15" s="24"/>
      <c r="F15" s="3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39"/>
    </row>
    <row r="16" spans="1:252" ht="38" customHeight="1" thickBot="1" x14ac:dyDescent="0.25">
      <c r="A16" s="2" t="s">
        <v>8</v>
      </c>
      <c r="B16" s="3" t="s">
        <v>9</v>
      </c>
      <c r="C16" s="4" t="s">
        <v>33</v>
      </c>
      <c r="D16" s="2" t="s">
        <v>17</v>
      </c>
      <c r="E16" s="4" t="s">
        <v>18</v>
      </c>
      <c r="F16" s="4" t="s">
        <v>19</v>
      </c>
      <c r="G16" s="4" t="s">
        <v>20</v>
      </c>
      <c r="H16" s="4" t="s">
        <v>21</v>
      </c>
      <c r="I16" s="4" t="s">
        <v>22</v>
      </c>
      <c r="J16" s="76" t="s">
        <v>114</v>
      </c>
      <c r="K16" s="77" t="s">
        <v>115</v>
      </c>
      <c r="L16" s="78" t="s">
        <v>116</v>
      </c>
      <c r="M16" s="78" t="s">
        <v>117</v>
      </c>
      <c r="N16" s="78" t="s">
        <v>118</v>
      </c>
      <c r="O16" s="77" t="s">
        <v>23</v>
      </c>
      <c r="P16" s="77" t="s">
        <v>119</v>
      </c>
      <c r="Q16" s="77" t="s">
        <v>120</v>
      </c>
      <c r="R16" s="77" t="s">
        <v>121</v>
      </c>
      <c r="S16" s="77" t="s">
        <v>122</v>
      </c>
      <c r="T16" s="77" t="s">
        <v>123</v>
      </c>
      <c r="U16" s="77" t="s">
        <v>24</v>
      </c>
      <c r="V16" s="77" t="s">
        <v>24</v>
      </c>
    </row>
    <row r="17" spans="1:252" ht="15" customHeight="1" thickBot="1" x14ac:dyDescent="0.25">
      <c r="A17" s="26" t="s">
        <v>41</v>
      </c>
      <c r="B17" s="27" t="s">
        <v>112</v>
      </c>
      <c r="C17" s="10">
        <v>197787</v>
      </c>
      <c r="D17" s="26" t="s">
        <v>113</v>
      </c>
      <c r="E17" s="10">
        <v>1</v>
      </c>
      <c r="F17" s="10">
        <f>SUM(G17:I17)</f>
        <v>5</v>
      </c>
      <c r="G17" s="10">
        <f>SUM(J17:N17)</f>
        <v>0</v>
      </c>
      <c r="H17" s="10">
        <f>SUM(P17:T17)</f>
        <v>5</v>
      </c>
      <c r="I17" s="10">
        <f>SUM(U17:V17)</f>
        <v>0</v>
      </c>
      <c r="J17" s="10"/>
      <c r="K17" s="10"/>
      <c r="L17" s="10"/>
      <c r="M17" s="10"/>
      <c r="N17" s="10"/>
      <c r="O17" s="9"/>
      <c r="P17" s="10"/>
      <c r="Q17" s="10"/>
      <c r="R17" s="10"/>
      <c r="S17" s="10"/>
      <c r="T17" s="10">
        <v>5</v>
      </c>
      <c r="U17" s="10"/>
      <c r="V17" s="10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</row>
    <row r="18" spans="1:252" ht="15" customHeight="1" thickBot="1" x14ac:dyDescent="0.25">
      <c r="A18" s="26" t="s">
        <v>41</v>
      </c>
      <c r="B18" s="27" t="s">
        <v>43</v>
      </c>
      <c r="C18" s="10">
        <v>142299</v>
      </c>
      <c r="D18" s="26" t="s">
        <v>27</v>
      </c>
      <c r="E18" s="10">
        <v>2</v>
      </c>
      <c r="F18" s="10">
        <f>SUM(G18:I18)</f>
        <v>3</v>
      </c>
      <c r="G18" s="10">
        <f>SUM(J18:N18)</f>
        <v>3</v>
      </c>
      <c r="H18" s="10">
        <f>SUM(P18:T18)</f>
        <v>0</v>
      </c>
      <c r="I18" s="10">
        <f>SUM(U18:V18)</f>
        <v>0</v>
      </c>
      <c r="J18" s="10"/>
      <c r="K18" s="10"/>
      <c r="L18" s="10"/>
      <c r="M18" s="10">
        <v>3</v>
      </c>
      <c r="N18" s="10"/>
      <c r="O18" s="9"/>
      <c r="P18" s="10"/>
      <c r="Q18" s="10"/>
      <c r="R18" s="10"/>
      <c r="S18" s="10"/>
      <c r="T18" s="10"/>
      <c r="U18" s="10"/>
      <c r="V18" s="10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</row>
    <row r="19" spans="1:252" ht="15" customHeight="1" x14ac:dyDescent="0.2">
      <c r="A19" s="52"/>
      <c r="B19" s="53"/>
      <c r="C19" s="54"/>
      <c r="D19" s="52"/>
      <c r="E19" s="54"/>
      <c r="F19" s="52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</row>
    <row r="20" spans="1:252" ht="15" customHeight="1" x14ac:dyDescent="0.2">
      <c r="A20" s="67"/>
      <c r="B20" s="68"/>
      <c r="C20" s="69"/>
      <c r="D20" s="67"/>
      <c r="E20" s="69"/>
      <c r="F20" s="67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</row>
    <row r="21" spans="1:252" ht="15" customHeight="1" thickBot="1" x14ac:dyDescent="0.25">
      <c r="A21" s="37"/>
      <c r="B21" s="38"/>
      <c r="C21" s="24"/>
      <c r="D21" s="37"/>
      <c r="E21" s="24"/>
      <c r="F21" s="37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9"/>
    </row>
    <row r="22" spans="1:252" ht="38" customHeight="1" thickBot="1" x14ac:dyDescent="0.25">
      <c r="A22" s="2" t="s">
        <v>8</v>
      </c>
      <c r="B22" s="3" t="s">
        <v>9</v>
      </c>
      <c r="C22" s="4" t="s">
        <v>33</v>
      </c>
      <c r="D22" s="2" t="s">
        <v>17</v>
      </c>
      <c r="E22" s="4" t="s">
        <v>18</v>
      </c>
      <c r="F22" s="4" t="s">
        <v>19</v>
      </c>
      <c r="G22" s="4" t="s">
        <v>20</v>
      </c>
      <c r="H22" s="4" t="s">
        <v>21</v>
      </c>
      <c r="I22" s="4" t="s">
        <v>22</v>
      </c>
      <c r="J22" s="76" t="s">
        <v>114</v>
      </c>
      <c r="K22" s="77" t="s">
        <v>115</v>
      </c>
      <c r="L22" s="78" t="s">
        <v>116</v>
      </c>
      <c r="M22" s="78" t="s">
        <v>117</v>
      </c>
      <c r="N22" s="78" t="s">
        <v>118</v>
      </c>
      <c r="O22" s="77" t="s">
        <v>23</v>
      </c>
      <c r="P22" s="77" t="s">
        <v>119</v>
      </c>
      <c r="Q22" s="77" t="s">
        <v>120</v>
      </c>
      <c r="R22" s="77" t="s">
        <v>121</v>
      </c>
      <c r="S22" s="77" t="s">
        <v>122</v>
      </c>
      <c r="T22" s="77" t="s">
        <v>123</v>
      </c>
      <c r="U22" s="77" t="s">
        <v>24</v>
      </c>
      <c r="V22" s="77" t="s">
        <v>24</v>
      </c>
    </row>
    <row r="23" spans="1:252" ht="13.75" customHeight="1" thickBot="1" x14ac:dyDescent="0.25">
      <c r="A23" s="26" t="s">
        <v>47</v>
      </c>
      <c r="B23" s="27" t="s">
        <v>219</v>
      </c>
      <c r="C23" s="10">
        <v>210769</v>
      </c>
      <c r="D23" s="26" t="s">
        <v>218</v>
      </c>
      <c r="E23" s="10">
        <v>1</v>
      </c>
      <c r="F23" s="10">
        <f>SUM(G23:I23)</f>
        <v>4</v>
      </c>
      <c r="G23" s="10">
        <f>SUM(J23:N23)</f>
        <v>0</v>
      </c>
      <c r="H23" s="10">
        <f>SUM(P23:T23)</f>
        <v>4</v>
      </c>
      <c r="I23" s="10">
        <f>SUM(U23:V23)</f>
        <v>0</v>
      </c>
      <c r="J23" s="10"/>
      <c r="K23" s="10"/>
      <c r="L23" s="10"/>
      <c r="M23" s="10"/>
      <c r="N23" s="10"/>
      <c r="O23" s="60"/>
      <c r="P23" s="10">
        <v>4</v>
      </c>
      <c r="Q23" s="10"/>
      <c r="R23" s="10"/>
      <c r="S23" s="10"/>
      <c r="T23" s="10"/>
      <c r="U23" s="10"/>
      <c r="V23" s="10"/>
    </row>
    <row r="24" spans="1:252" ht="13.75" customHeight="1" x14ac:dyDescent="0.2">
      <c r="A24" s="52"/>
      <c r="B24" s="53"/>
      <c r="C24" s="54"/>
      <c r="D24" s="52"/>
      <c r="E24" s="54"/>
      <c r="F24" s="52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</row>
    <row r="25" spans="1:252" ht="13.75" customHeight="1" x14ac:dyDescent="0.2">
      <c r="A25" s="67"/>
      <c r="B25" s="68"/>
      <c r="C25" s="69"/>
      <c r="D25" s="67"/>
      <c r="E25" s="69"/>
      <c r="F25" s="67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</row>
    <row r="26" spans="1:252" ht="15" customHeight="1" thickBot="1" x14ac:dyDescent="0.25">
      <c r="A26" s="37"/>
      <c r="B26" s="38"/>
      <c r="C26" s="24"/>
      <c r="D26" s="37"/>
      <c r="E26" s="24"/>
      <c r="F26" s="37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39"/>
    </row>
    <row r="27" spans="1:252" ht="38" customHeight="1" thickBot="1" x14ac:dyDescent="0.25">
      <c r="A27" s="2" t="s">
        <v>8</v>
      </c>
      <c r="B27" s="3" t="s">
        <v>9</v>
      </c>
      <c r="C27" s="4" t="s">
        <v>33</v>
      </c>
      <c r="D27" s="2" t="s">
        <v>17</v>
      </c>
      <c r="E27" s="4" t="s">
        <v>18</v>
      </c>
      <c r="F27" s="4" t="s">
        <v>19</v>
      </c>
      <c r="G27" s="4" t="s">
        <v>20</v>
      </c>
      <c r="H27" s="4" t="s">
        <v>21</v>
      </c>
      <c r="I27" s="4" t="s">
        <v>22</v>
      </c>
      <c r="J27" s="76" t="s">
        <v>114</v>
      </c>
      <c r="K27" s="77" t="s">
        <v>115</v>
      </c>
      <c r="L27" s="78" t="s">
        <v>116</v>
      </c>
      <c r="M27" s="78" t="s">
        <v>117</v>
      </c>
      <c r="N27" s="78" t="s">
        <v>118</v>
      </c>
      <c r="O27" s="77" t="s">
        <v>23</v>
      </c>
      <c r="P27" s="77" t="s">
        <v>119</v>
      </c>
      <c r="Q27" s="77" t="s">
        <v>120</v>
      </c>
      <c r="R27" s="77" t="s">
        <v>121</v>
      </c>
      <c r="S27" s="77" t="s">
        <v>122</v>
      </c>
      <c r="T27" s="77" t="s">
        <v>123</v>
      </c>
      <c r="U27" s="77" t="s">
        <v>24</v>
      </c>
      <c r="V27" s="77" t="s">
        <v>24</v>
      </c>
    </row>
    <row r="28" spans="1:252" ht="15" customHeight="1" thickBot="1" x14ac:dyDescent="0.25">
      <c r="A28" s="26" t="s">
        <v>31</v>
      </c>
      <c r="B28" s="27" t="s">
        <v>130</v>
      </c>
      <c r="C28" s="10">
        <v>210600</v>
      </c>
      <c r="D28" s="26" t="s">
        <v>131</v>
      </c>
      <c r="E28" s="10">
        <v>1</v>
      </c>
      <c r="F28" s="10">
        <f>SUM(G28:I28)</f>
        <v>13</v>
      </c>
      <c r="G28" s="10">
        <f>SUM(J28:N28)</f>
        <v>2</v>
      </c>
      <c r="H28" s="10">
        <f>SUM(P28:T28)</f>
        <v>11</v>
      </c>
      <c r="I28" s="10">
        <f>SUM(U28:V28)</f>
        <v>0</v>
      </c>
      <c r="J28" s="10"/>
      <c r="K28" s="10">
        <v>2</v>
      </c>
      <c r="L28" s="10"/>
      <c r="M28" s="10"/>
      <c r="N28" s="10"/>
      <c r="O28" s="60"/>
      <c r="P28" s="10"/>
      <c r="Q28" s="10"/>
      <c r="R28" s="10">
        <v>4</v>
      </c>
      <c r="S28" s="10"/>
      <c r="T28" s="10">
        <v>7</v>
      </c>
      <c r="U28" s="10"/>
      <c r="V28" s="1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</row>
    <row r="29" spans="1:252" ht="15" customHeight="1" thickBot="1" x14ac:dyDescent="0.25">
      <c r="A29" s="26" t="s">
        <v>31</v>
      </c>
      <c r="B29" s="27" t="s">
        <v>42</v>
      </c>
      <c r="C29" s="10">
        <v>204955</v>
      </c>
      <c r="D29" s="26" t="s">
        <v>13</v>
      </c>
      <c r="E29" s="10">
        <v>2</v>
      </c>
      <c r="F29" s="10">
        <f>SUM(G29:I29)</f>
        <v>10</v>
      </c>
      <c r="G29" s="10">
        <f>SUM(J29:N29)</f>
        <v>6</v>
      </c>
      <c r="H29" s="10">
        <f>SUM(P29:T29)</f>
        <v>4</v>
      </c>
      <c r="I29" s="10">
        <f>SUM(U29:V29)</f>
        <v>0</v>
      </c>
      <c r="J29" s="10">
        <v>6</v>
      </c>
      <c r="K29" s="10"/>
      <c r="L29" s="10"/>
      <c r="M29" s="10"/>
      <c r="N29" s="10"/>
      <c r="O29" s="60"/>
      <c r="P29" s="10"/>
      <c r="Q29" s="10"/>
      <c r="R29" s="10"/>
      <c r="S29" s="10"/>
      <c r="T29" s="10">
        <v>4</v>
      </c>
      <c r="U29" s="10"/>
      <c r="V29" s="10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</row>
    <row r="30" spans="1:252" ht="15" customHeight="1" thickBot="1" x14ac:dyDescent="0.25">
      <c r="A30" s="26" t="s">
        <v>31</v>
      </c>
      <c r="B30" s="82" t="s">
        <v>124</v>
      </c>
      <c r="C30" s="10">
        <v>201206</v>
      </c>
      <c r="D30" s="26" t="s">
        <v>125</v>
      </c>
      <c r="E30" s="10" t="s">
        <v>246</v>
      </c>
      <c r="F30" s="10">
        <f>SUM(G30:I30)</f>
        <v>6</v>
      </c>
      <c r="G30" s="10">
        <f>SUM(J30:N30)</f>
        <v>6</v>
      </c>
      <c r="H30" s="10">
        <f>SUM(P30:T30)</f>
        <v>0</v>
      </c>
      <c r="I30" s="10">
        <f>SUM(U30:V30)</f>
        <v>0</v>
      </c>
      <c r="J30" s="10">
        <v>6</v>
      </c>
      <c r="K30" s="10"/>
      <c r="L30" s="10"/>
      <c r="M30" s="10"/>
      <c r="N30" s="10"/>
      <c r="O30" s="60"/>
      <c r="P30" s="10"/>
      <c r="Q30" s="10"/>
      <c r="R30" s="10"/>
      <c r="S30" s="10"/>
      <c r="T30" s="10"/>
      <c r="U30" s="10"/>
      <c r="V30" s="10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</row>
    <row r="31" spans="1:252" ht="15" customHeight="1" thickBot="1" x14ac:dyDescent="0.25">
      <c r="A31" s="26" t="s">
        <v>31</v>
      </c>
      <c r="B31" s="27" t="s">
        <v>88</v>
      </c>
      <c r="C31" s="10">
        <v>162265</v>
      </c>
      <c r="D31" s="26" t="s">
        <v>39</v>
      </c>
      <c r="E31" s="10">
        <v>3</v>
      </c>
      <c r="F31" s="10">
        <f>SUM(G31:I31)</f>
        <v>5</v>
      </c>
      <c r="G31" s="10">
        <f>SUM(J31:N31)</f>
        <v>3</v>
      </c>
      <c r="H31" s="10">
        <f>SUM(P31:T31)</f>
        <v>2</v>
      </c>
      <c r="I31" s="10">
        <f>SUM(U31:V31)</f>
        <v>0</v>
      </c>
      <c r="J31" s="10"/>
      <c r="K31" s="10"/>
      <c r="L31" s="10"/>
      <c r="M31" s="10">
        <v>3</v>
      </c>
      <c r="N31" s="10"/>
      <c r="O31" s="60"/>
      <c r="P31" s="10"/>
      <c r="Q31" s="10"/>
      <c r="R31" s="10"/>
      <c r="S31" s="10"/>
      <c r="T31" s="10">
        <v>2</v>
      </c>
      <c r="U31" s="10"/>
      <c r="V31" s="10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</row>
    <row r="32" spans="1:252" ht="15" customHeight="1" thickBot="1" x14ac:dyDescent="0.25">
      <c r="A32" s="26" t="s">
        <v>31</v>
      </c>
      <c r="B32" s="82" t="s">
        <v>220</v>
      </c>
      <c r="C32" s="10">
        <v>226231</v>
      </c>
      <c r="D32" s="26" t="s">
        <v>176</v>
      </c>
      <c r="E32" s="10">
        <v>4</v>
      </c>
      <c r="F32" s="10">
        <f>SUM(G32:I32)</f>
        <v>1</v>
      </c>
      <c r="G32" s="10">
        <f>SUM(J32:N32)</f>
        <v>0</v>
      </c>
      <c r="H32" s="10">
        <f>SUM(P32:T32)</f>
        <v>1</v>
      </c>
      <c r="I32" s="10">
        <f>SUM(U32:V32)</f>
        <v>0</v>
      </c>
      <c r="J32" s="10"/>
      <c r="K32" s="10"/>
      <c r="L32" s="10"/>
      <c r="M32" s="10"/>
      <c r="N32" s="10"/>
      <c r="O32" s="60"/>
      <c r="P32" s="10">
        <v>1</v>
      </c>
      <c r="Q32" s="10"/>
      <c r="R32" s="10"/>
      <c r="S32" s="10"/>
      <c r="T32" s="10"/>
      <c r="U32" s="10"/>
      <c r="V32" s="10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</row>
    <row r="33" spans="1:252" ht="13.75" customHeight="1" x14ac:dyDescent="0.2">
      <c r="A33" s="33"/>
      <c r="B33" s="34"/>
      <c r="C33" s="19"/>
      <c r="D33" s="33"/>
      <c r="E33" s="19"/>
      <c r="F33" s="33"/>
      <c r="G33" s="34"/>
      <c r="H33" s="34"/>
      <c r="I33" s="3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52" ht="13.75" customHeight="1" x14ac:dyDescent="0.2">
      <c r="A34" s="71"/>
      <c r="B34" s="72"/>
      <c r="C34" s="73"/>
      <c r="D34" s="71"/>
      <c r="E34" s="73"/>
      <c r="F34" s="71"/>
      <c r="G34" s="72"/>
      <c r="H34" s="72"/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</row>
    <row r="35" spans="1:252" ht="15" customHeight="1" thickBot="1" x14ac:dyDescent="0.25">
      <c r="A35" s="37"/>
      <c r="B35" s="38"/>
      <c r="C35" s="24"/>
      <c r="D35" s="37"/>
      <c r="E35" s="24"/>
      <c r="F35" s="37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52" ht="38" customHeight="1" thickBot="1" x14ac:dyDescent="0.25">
      <c r="A36" s="2" t="s">
        <v>8</v>
      </c>
      <c r="B36" s="3" t="s">
        <v>9</v>
      </c>
      <c r="C36" s="4" t="s">
        <v>33</v>
      </c>
      <c r="D36" s="2" t="s">
        <v>17</v>
      </c>
      <c r="E36" s="4" t="s">
        <v>18</v>
      </c>
      <c r="F36" s="4" t="s">
        <v>19</v>
      </c>
      <c r="G36" s="4" t="s">
        <v>20</v>
      </c>
      <c r="H36" s="4" t="s">
        <v>21</v>
      </c>
      <c r="I36" s="4" t="s">
        <v>22</v>
      </c>
      <c r="J36" s="76" t="s">
        <v>114</v>
      </c>
      <c r="K36" s="77" t="s">
        <v>115</v>
      </c>
      <c r="L36" s="78" t="s">
        <v>116</v>
      </c>
      <c r="M36" s="78" t="s">
        <v>117</v>
      </c>
      <c r="N36" s="78" t="s">
        <v>118</v>
      </c>
      <c r="O36" s="77" t="s">
        <v>23</v>
      </c>
      <c r="P36" s="77" t="s">
        <v>119</v>
      </c>
      <c r="Q36" s="77" t="s">
        <v>120</v>
      </c>
      <c r="R36" s="77" t="s">
        <v>121</v>
      </c>
      <c r="S36" s="77" t="s">
        <v>122</v>
      </c>
      <c r="T36" s="77" t="s">
        <v>123</v>
      </c>
      <c r="U36" s="77" t="s">
        <v>24</v>
      </c>
      <c r="V36" s="77" t="s">
        <v>24</v>
      </c>
    </row>
    <row r="37" spans="1:252" ht="15" customHeight="1" thickBot="1" x14ac:dyDescent="0.25">
      <c r="A37" s="26" t="s">
        <v>7</v>
      </c>
      <c r="B37" s="27" t="s">
        <v>59</v>
      </c>
      <c r="C37" s="10">
        <v>172461</v>
      </c>
      <c r="D37" s="26" t="s">
        <v>72</v>
      </c>
      <c r="E37" s="10">
        <v>1</v>
      </c>
      <c r="F37" s="10">
        <f>SUM(G37:I37)</f>
        <v>10</v>
      </c>
      <c r="G37" s="10">
        <f>SUM(J37:N37)</f>
        <v>4</v>
      </c>
      <c r="H37" s="10">
        <f>SUM(P37:T37)</f>
        <v>6</v>
      </c>
      <c r="I37" s="10">
        <f>SUM(U37:V37)</f>
        <v>0</v>
      </c>
      <c r="J37" s="10"/>
      <c r="K37" s="10">
        <v>1</v>
      </c>
      <c r="L37" s="10"/>
      <c r="M37" s="10">
        <v>3</v>
      </c>
      <c r="N37" s="10"/>
      <c r="O37" s="57"/>
      <c r="P37" s="10"/>
      <c r="Q37" s="10"/>
      <c r="R37" s="10"/>
      <c r="S37" s="10"/>
      <c r="T37" s="10">
        <v>6</v>
      </c>
      <c r="U37" s="10"/>
      <c r="V37" s="10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</row>
    <row r="38" spans="1:252" ht="15" customHeight="1" x14ac:dyDescent="0.2">
      <c r="A38" s="71"/>
      <c r="B38" s="72"/>
      <c r="C38" s="73"/>
      <c r="D38" s="71"/>
      <c r="E38" s="73"/>
      <c r="F38" s="71"/>
      <c r="G38" s="72"/>
      <c r="H38" s="72"/>
      <c r="I38" s="72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</row>
    <row r="39" spans="1:252" ht="15" customHeight="1" x14ac:dyDescent="0.2">
      <c r="A39" s="71"/>
      <c r="B39" s="72"/>
      <c r="C39" s="73"/>
      <c r="D39" s="71"/>
      <c r="E39" s="73"/>
      <c r="F39" s="71"/>
      <c r="G39" s="72"/>
      <c r="H39" s="72"/>
      <c r="I39" s="72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</row>
    <row r="40" spans="1:252" ht="15" customHeight="1" thickBot="1" x14ac:dyDescent="0.25">
      <c r="A40" s="71"/>
      <c r="B40" s="72"/>
      <c r="C40" s="73"/>
      <c r="D40" s="71"/>
      <c r="E40" s="73"/>
      <c r="F40" s="71"/>
      <c r="G40" s="72"/>
      <c r="H40" s="72"/>
      <c r="I40" s="72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</row>
    <row r="41" spans="1:252" ht="38" customHeight="1" thickBot="1" x14ac:dyDescent="0.25">
      <c r="A41" s="2" t="s">
        <v>8</v>
      </c>
      <c r="B41" s="3" t="s">
        <v>9</v>
      </c>
      <c r="C41" s="4" t="s">
        <v>33</v>
      </c>
      <c r="D41" s="2" t="s">
        <v>17</v>
      </c>
      <c r="E41" s="4" t="s">
        <v>18</v>
      </c>
      <c r="F41" s="4" t="s">
        <v>19</v>
      </c>
      <c r="G41" s="4" t="s">
        <v>20</v>
      </c>
      <c r="H41" s="4" t="s">
        <v>21</v>
      </c>
      <c r="I41" s="4" t="s">
        <v>22</v>
      </c>
      <c r="J41" s="76" t="s">
        <v>114</v>
      </c>
      <c r="K41" s="77" t="s">
        <v>115</v>
      </c>
      <c r="L41" s="78" t="s">
        <v>116</v>
      </c>
      <c r="M41" s="78" t="s">
        <v>117</v>
      </c>
      <c r="N41" s="78" t="s">
        <v>118</v>
      </c>
      <c r="O41" s="77" t="s">
        <v>23</v>
      </c>
      <c r="P41" s="77" t="s">
        <v>119</v>
      </c>
      <c r="Q41" s="77" t="s">
        <v>120</v>
      </c>
      <c r="R41" s="77" t="s">
        <v>121</v>
      </c>
      <c r="S41" s="77" t="s">
        <v>122</v>
      </c>
      <c r="T41" s="77" t="s">
        <v>123</v>
      </c>
      <c r="U41" s="77" t="s">
        <v>24</v>
      </c>
      <c r="V41" s="77" t="s">
        <v>24</v>
      </c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</row>
    <row r="42" spans="1:252" ht="15" customHeight="1" thickBot="1" x14ac:dyDescent="0.25">
      <c r="A42" s="26" t="s">
        <v>170</v>
      </c>
      <c r="B42" s="27" t="s">
        <v>173</v>
      </c>
      <c r="C42" s="10">
        <v>208958</v>
      </c>
      <c r="D42" s="26" t="s">
        <v>174</v>
      </c>
      <c r="E42" s="10">
        <v>1</v>
      </c>
      <c r="F42" s="10">
        <f>SUM(G42:I42)</f>
        <v>2</v>
      </c>
      <c r="G42" s="10">
        <f>SUM(J42:N42)</f>
        <v>2</v>
      </c>
      <c r="H42" s="10">
        <f>SUM(P42:T42)</f>
        <v>0</v>
      </c>
      <c r="I42" s="10">
        <f>SUM(U42:V42)</f>
        <v>0</v>
      </c>
      <c r="J42" s="10"/>
      <c r="K42" s="10"/>
      <c r="L42" s="10"/>
      <c r="M42" s="10">
        <v>2</v>
      </c>
      <c r="N42" s="10"/>
      <c r="O42" s="59"/>
      <c r="P42" s="10"/>
      <c r="Q42" s="10"/>
      <c r="R42" s="10"/>
      <c r="S42" s="10"/>
      <c r="T42" s="10"/>
      <c r="U42" s="10"/>
      <c r="V42" s="10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</row>
    <row r="43" spans="1:252" ht="15" customHeight="1" x14ac:dyDescent="0.2">
      <c r="A43" s="71"/>
      <c r="B43" s="72"/>
      <c r="C43" s="73"/>
      <c r="D43" s="71"/>
      <c r="E43" s="73"/>
      <c r="F43" s="71"/>
      <c r="G43" s="72"/>
      <c r="H43" s="72"/>
      <c r="I43" s="72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</row>
    <row r="44" spans="1:252" ht="15" customHeight="1" x14ac:dyDescent="0.2">
      <c r="A44" s="71"/>
      <c r="B44" s="72"/>
      <c r="C44" s="73"/>
      <c r="D44" s="71"/>
      <c r="E44" s="73"/>
      <c r="F44" s="71"/>
      <c r="G44" s="72"/>
      <c r="H44" s="72"/>
      <c r="I44" s="72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</row>
    <row r="45" spans="1:252" ht="15" customHeight="1" thickBot="1" x14ac:dyDescent="0.25">
      <c r="A45" s="71"/>
      <c r="B45" s="72"/>
      <c r="C45" s="73"/>
      <c r="D45" s="71"/>
      <c r="E45" s="73"/>
      <c r="F45" s="71"/>
      <c r="G45" s="72"/>
      <c r="H45" s="72"/>
      <c r="I45" s="72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</row>
    <row r="46" spans="1:252" ht="38" customHeight="1" thickBot="1" x14ac:dyDescent="0.25">
      <c r="A46" s="2" t="s">
        <v>8</v>
      </c>
      <c r="B46" s="3" t="s">
        <v>9</v>
      </c>
      <c r="C46" s="4" t="s">
        <v>33</v>
      </c>
      <c r="D46" s="2" t="s">
        <v>17</v>
      </c>
      <c r="E46" s="4" t="s">
        <v>18</v>
      </c>
      <c r="F46" s="4" t="s">
        <v>19</v>
      </c>
      <c r="G46" s="4" t="s">
        <v>20</v>
      </c>
      <c r="H46" s="4" t="s">
        <v>21</v>
      </c>
      <c r="I46" s="4" t="s">
        <v>22</v>
      </c>
      <c r="J46" s="76" t="s">
        <v>114</v>
      </c>
      <c r="K46" s="77" t="s">
        <v>115</v>
      </c>
      <c r="L46" s="78" t="s">
        <v>116</v>
      </c>
      <c r="M46" s="78" t="s">
        <v>117</v>
      </c>
      <c r="N46" s="78" t="s">
        <v>118</v>
      </c>
      <c r="O46" s="77" t="s">
        <v>23</v>
      </c>
      <c r="P46" s="77" t="s">
        <v>119</v>
      </c>
      <c r="Q46" s="77" t="s">
        <v>120</v>
      </c>
      <c r="R46" s="77" t="s">
        <v>121</v>
      </c>
      <c r="S46" s="77" t="s">
        <v>122</v>
      </c>
      <c r="T46" s="77" t="s">
        <v>123</v>
      </c>
      <c r="U46" s="77" t="s">
        <v>24</v>
      </c>
      <c r="V46" s="77" t="s">
        <v>24</v>
      </c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</row>
    <row r="47" spans="1:252" ht="15" customHeight="1" thickBot="1" x14ac:dyDescent="0.25">
      <c r="A47" s="26" t="s">
        <v>171</v>
      </c>
      <c r="B47" s="27" t="s">
        <v>81</v>
      </c>
      <c r="C47" s="10">
        <v>206635</v>
      </c>
      <c r="D47" s="26" t="s">
        <v>39</v>
      </c>
      <c r="E47" s="10">
        <v>1</v>
      </c>
      <c r="F47" s="10">
        <f>SUM(G47:I47)</f>
        <v>7.5</v>
      </c>
      <c r="G47" s="10">
        <f>SUM(J47:N47)</f>
        <v>4</v>
      </c>
      <c r="H47" s="10">
        <f>SUM(P47:T47)</f>
        <v>3.5</v>
      </c>
      <c r="I47" s="10">
        <f>SUM(U47:V47)</f>
        <v>0</v>
      </c>
      <c r="J47" s="10"/>
      <c r="K47" s="10"/>
      <c r="L47" s="10"/>
      <c r="M47" s="10">
        <v>4</v>
      </c>
      <c r="N47" s="10"/>
      <c r="O47" s="57"/>
      <c r="P47" s="10"/>
      <c r="Q47" s="10"/>
      <c r="R47" s="10"/>
      <c r="S47" s="10"/>
      <c r="T47" s="10">
        <v>3.5</v>
      </c>
      <c r="U47" s="10"/>
      <c r="V47" s="1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</row>
    <row r="48" spans="1:252" ht="15" customHeight="1" thickBot="1" x14ac:dyDescent="0.25">
      <c r="A48" s="26" t="s">
        <v>171</v>
      </c>
      <c r="B48" s="27" t="s">
        <v>130</v>
      </c>
      <c r="C48" s="10">
        <v>210600</v>
      </c>
      <c r="D48" s="26" t="s">
        <v>131</v>
      </c>
      <c r="E48" s="10" t="s">
        <v>245</v>
      </c>
      <c r="F48" s="10">
        <f>SUM(G48:I48)</f>
        <v>5</v>
      </c>
      <c r="G48" s="10">
        <f>SUM(J48:N48)</f>
        <v>5</v>
      </c>
      <c r="H48" s="10">
        <f>SUM(P48:T48)</f>
        <v>0</v>
      </c>
      <c r="I48" s="10">
        <f>SUM(U48:V48)</f>
        <v>0</v>
      </c>
      <c r="J48" s="10"/>
      <c r="K48" s="10"/>
      <c r="L48" s="10"/>
      <c r="M48" s="10">
        <v>5</v>
      </c>
      <c r="N48" s="10"/>
      <c r="O48" s="59"/>
      <c r="P48" s="10"/>
      <c r="Q48" s="10"/>
      <c r="R48" s="10"/>
      <c r="S48" s="10"/>
      <c r="T48" s="10"/>
      <c r="U48" s="10"/>
      <c r="V48" s="10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</row>
    <row r="49" spans="1:252" ht="15" customHeight="1" thickBot="1" x14ac:dyDescent="0.25">
      <c r="A49" s="26" t="s">
        <v>171</v>
      </c>
      <c r="B49" s="27" t="s">
        <v>175</v>
      </c>
      <c r="C49" s="10">
        <v>216721</v>
      </c>
      <c r="D49" s="26" t="s">
        <v>176</v>
      </c>
      <c r="E49" s="10">
        <v>2</v>
      </c>
      <c r="F49" s="10">
        <f>SUM(G49:I49)</f>
        <v>3</v>
      </c>
      <c r="G49" s="10">
        <f>SUM(J49:N49)</f>
        <v>3</v>
      </c>
      <c r="H49" s="10">
        <f>SUM(P49:T49)</f>
        <v>0</v>
      </c>
      <c r="I49" s="10">
        <f>SUM(U49:V49)</f>
        <v>0</v>
      </c>
      <c r="J49" s="10"/>
      <c r="K49" s="10"/>
      <c r="L49" s="10"/>
      <c r="M49" s="10">
        <v>3</v>
      </c>
      <c r="N49" s="10"/>
      <c r="O49" s="59"/>
      <c r="P49" s="10"/>
      <c r="Q49" s="10"/>
      <c r="R49" s="10"/>
      <c r="S49" s="10"/>
      <c r="T49" s="10"/>
      <c r="U49" s="10"/>
      <c r="V49" s="10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</row>
    <row r="50" spans="1:252" ht="15" customHeight="1" thickBot="1" x14ac:dyDescent="0.25">
      <c r="A50" s="26" t="s">
        <v>171</v>
      </c>
      <c r="B50" s="27" t="s">
        <v>177</v>
      </c>
      <c r="C50" s="10">
        <v>153525</v>
      </c>
      <c r="D50" s="26" t="s">
        <v>178</v>
      </c>
      <c r="E50" s="10">
        <v>3</v>
      </c>
      <c r="F50" s="74">
        <f>SUM(G50:I50)</f>
        <v>2</v>
      </c>
      <c r="G50" s="75">
        <f>SUM(J50:N50)</f>
        <v>2</v>
      </c>
      <c r="H50" s="75">
        <f>SUM(P50:T50)</f>
        <v>0</v>
      </c>
      <c r="I50" s="75">
        <f>SUM(U50:V50)</f>
        <v>0</v>
      </c>
      <c r="J50" s="10"/>
      <c r="K50" s="10"/>
      <c r="L50" s="10"/>
      <c r="M50" s="10">
        <v>2</v>
      </c>
      <c r="N50" s="10"/>
      <c r="O50" s="81"/>
      <c r="P50" s="10"/>
      <c r="Q50" s="10"/>
      <c r="R50" s="10"/>
      <c r="S50" s="10"/>
      <c r="T50" s="10"/>
      <c r="U50" s="10"/>
      <c r="V50" s="10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</row>
    <row r="51" spans="1:252" ht="15" customHeight="1" x14ac:dyDescent="0.2">
      <c r="A51" s="71"/>
      <c r="B51" s="72"/>
      <c r="C51" s="73"/>
      <c r="D51" s="71"/>
      <c r="E51" s="73"/>
      <c r="F51" s="71"/>
      <c r="G51" s="72"/>
      <c r="H51" s="72"/>
      <c r="I51" s="72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</row>
    <row r="52" spans="1:252" ht="15" customHeight="1" x14ac:dyDescent="0.2">
      <c r="A52" s="71"/>
      <c r="B52" s="72"/>
      <c r="C52" s="73"/>
      <c r="D52" s="71"/>
      <c r="E52" s="73"/>
      <c r="F52" s="71"/>
      <c r="G52" s="72"/>
      <c r="H52" s="72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</row>
    <row r="53" spans="1:252" ht="15" customHeight="1" thickBot="1" x14ac:dyDescent="0.25">
      <c r="A53" s="71"/>
      <c r="B53" s="72"/>
      <c r="C53" s="73"/>
      <c r="D53" s="71"/>
      <c r="E53" s="73"/>
      <c r="F53" s="71"/>
      <c r="G53" s="72"/>
      <c r="H53" s="72"/>
      <c r="I53" s="72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</row>
    <row r="54" spans="1:252" ht="38" customHeight="1" thickBot="1" x14ac:dyDescent="0.25">
      <c r="A54" s="2" t="s">
        <v>8</v>
      </c>
      <c r="B54" s="3" t="s">
        <v>9</v>
      </c>
      <c r="C54" s="4" t="s">
        <v>33</v>
      </c>
      <c r="D54" s="2" t="s">
        <v>17</v>
      </c>
      <c r="E54" s="4" t="s">
        <v>18</v>
      </c>
      <c r="F54" s="4" t="s">
        <v>19</v>
      </c>
      <c r="G54" s="4" t="s">
        <v>20</v>
      </c>
      <c r="H54" s="4" t="s">
        <v>21</v>
      </c>
      <c r="I54" s="4" t="s">
        <v>22</v>
      </c>
      <c r="J54" s="76" t="s">
        <v>114</v>
      </c>
      <c r="K54" s="77" t="s">
        <v>115</v>
      </c>
      <c r="L54" s="78" t="s">
        <v>116</v>
      </c>
      <c r="M54" s="78" t="s">
        <v>117</v>
      </c>
      <c r="N54" s="78" t="s">
        <v>118</v>
      </c>
      <c r="O54" s="77" t="s">
        <v>23</v>
      </c>
      <c r="P54" s="77" t="s">
        <v>119</v>
      </c>
      <c r="Q54" s="77" t="s">
        <v>120</v>
      </c>
      <c r="R54" s="77" t="s">
        <v>121</v>
      </c>
      <c r="S54" s="77" t="s">
        <v>122</v>
      </c>
      <c r="T54" s="77" t="s">
        <v>123</v>
      </c>
      <c r="U54" s="77" t="s">
        <v>24</v>
      </c>
      <c r="V54" s="77" t="s">
        <v>24</v>
      </c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</row>
    <row r="55" spans="1:252" ht="15" customHeight="1" thickBot="1" x14ac:dyDescent="0.25">
      <c r="A55" s="26" t="s">
        <v>172</v>
      </c>
      <c r="B55" s="27" t="s">
        <v>73</v>
      </c>
      <c r="C55" s="10">
        <v>212917</v>
      </c>
      <c r="D55" s="26" t="s">
        <v>74</v>
      </c>
      <c r="E55" s="10">
        <v>1</v>
      </c>
      <c r="F55" s="10">
        <f>SUM(G55:I55)</f>
        <v>12</v>
      </c>
      <c r="G55" s="10">
        <f>SUM(J55:N55)</f>
        <v>3</v>
      </c>
      <c r="H55" s="10">
        <f>SUM(P55:T55)</f>
        <v>0</v>
      </c>
      <c r="I55" s="10">
        <f>SUM(U55:V55)</f>
        <v>9</v>
      </c>
      <c r="J55" s="10"/>
      <c r="K55" s="10"/>
      <c r="L55" s="10"/>
      <c r="M55" s="10">
        <v>3</v>
      </c>
      <c r="N55" s="10"/>
      <c r="O55" s="59"/>
      <c r="P55" s="10"/>
      <c r="Q55" s="10"/>
      <c r="R55" s="10"/>
      <c r="S55" s="10"/>
      <c r="T55" s="10"/>
      <c r="U55" s="10">
        <v>3</v>
      </c>
      <c r="V55" s="10">
        <v>6</v>
      </c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</row>
    <row r="56" spans="1:252" ht="15" customHeight="1" thickBot="1" x14ac:dyDescent="0.25">
      <c r="A56" s="26" t="s">
        <v>172</v>
      </c>
      <c r="B56" s="27" t="s">
        <v>154</v>
      </c>
      <c r="C56" s="10">
        <v>128330</v>
      </c>
      <c r="D56" s="26" t="s">
        <v>13</v>
      </c>
      <c r="E56" s="10">
        <v>2</v>
      </c>
      <c r="F56" s="10">
        <f>SUM(G56:I56)</f>
        <v>6</v>
      </c>
      <c r="G56" s="10">
        <f>SUM(J56:N56)</f>
        <v>6</v>
      </c>
      <c r="H56" s="10">
        <f>SUM(P56:T56)</f>
        <v>0</v>
      </c>
      <c r="I56" s="10">
        <f>SUM(U56:V56)</f>
        <v>0</v>
      </c>
      <c r="J56" s="10"/>
      <c r="K56" s="10"/>
      <c r="L56" s="10"/>
      <c r="M56" s="10">
        <v>6</v>
      </c>
      <c r="N56" s="10"/>
      <c r="O56" s="59"/>
      <c r="P56" s="10"/>
      <c r="Q56" s="10"/>
      <c r="R56" s="10"/>
      <c r="S56" s="10"/>
      <c r="T56" s="10"/>
      <c r="U56" s="10"/>
      <c r="V56" s="10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</row>
    <row r="57" spans="1:252" ht="15" customHeight="1" thickBot="1" x14ac:dyDescent="0.25">
      <c r="A57" s="26" t="s">
        <v>172</v>
      </c>
      <c r="B57" s="27" t="s">
        <v>61</v>
      </c>
      <c r="C57" s="10">
        <v>197417</v>
      </c>
      <c r="D57" s="26" t="s">
        <v>60</v>
      </c>
      <c r="E57" s="10">
        <v>3</v>
      </c>
      <c r="F57" s="10">
        <f>SUM(G57:I57)</f>
        <v>2</v>
      </c>
      <c r="G57" s="10">
        <f>SUM(J57:N57)</f>
        <v>0</v>
      </c>
      <c r="H57" s="10">
        <f>SUM(P57:T57)</f>
        <v>2</v>
      </c>
      <c r="I57" s="10">
        <f>SUM(U57:V57)</f>
        <v>0</v>
      </c>
      <c r="J57" s="10"/>
      <c r="K57" s="10"/>
      <c r="L57" s="10"/>
      <c r="M57" s="10"/>
      <c r="N57" s="10"/>
      <c r="O57" s="57"/>
      <c r="P57" s="10"/>
      <c r="Q57" s="10"/>
      <c r="R57" s="10"/>
      <c r="S57" s="10"/>
      <c r="T57" s="10">
        <v>2</v>
      </c>
      <c r="U57" s="10"/>
      <c r="V57" s="10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</row>
    <row r="58" spans="1:252" ht="15" customHeight="1" thickBot="1" x14ac:dyDescent="0.25">
      <c r="A58" s="26" t="s">
        <v>172</v>
      </c>
      <c r="B58" s="27" t="s">
        <v>155</v>
      </c>
      <c r="C58" s="10">
        <v>194520</v>
      </c>
      <c r="D58" s="26" t="s">
        <v>156</v>
      </c>
      <c r="E58" s="10">
        <v>4</v>
      </c>
      <c r="F58" s="74">
        <f>SUM(G58:I58)</f>
        <v>1</v>
      </c>
      <c r="G58" s="75">
        <f>SUM(J58:N58)</f>
        <v>1</v>
      </c>
      <c r="H58" s="75">
        <f>SUM(P58:T58)</f>
        <v>0</v>
      </c>
      <c r="I58" s="75">
        <f>SUM(U58:V58)</f>
        <v>0</v>
      </c>
      <c r="J58" s="10"/>
      <c r="K58" s="10"/>
      <c r="L58" s="10"/>
      <c r="M58" s="10">
        <v>1</v>
      </c>
      <c r="N58" s="10"/>
      <c r="O58" s="81"/>
      <c r="P58" s="10"/>
      <c r="Q58" s="10"/>
      <c r="R58" s="10"/>
      <c r="S58" s="10"/>
      <c r="T58" s="10"/>
      <c r="U58" s="10"/>
      <c r="V58" s="10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</row>
    <row r="59" spans="1:252" ht="15" customHeight="1" x14ac:dyDescent="0.2">
      <c r="A59" s="83"/>
      <c r="B59" s="84"/>
      <c r="C59" s="85"/>
      <c r="D59" s="86"/>
      <c r="E59" s="85"/>
      <c r="F59" s="86"/>
      <c r="G59" s="84"/>
      <c r="H59" s="84"/>
      <c r="I59" s="84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</row>
    <row r="60" spans="1:252" ht="13.75" customHeight="1" x14ac:dyDescent="0.2">
      <c r="A60" s="33"/>
      <c r="B60" s="34"/>
      <c r="C60" s="19"/>
      <c r="D60" s="33"/>
      <c r="E60" s="19"/>
      <c r="F60" s="33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52" ht="15" customHeight="1" thickBot="1" x14ac:dyDescent="0.25">
      <c r="A61" s="37"/>
      <c r="B61" s="38"/>
      <c r="C61" s="24"/>
      <c r="D61" s="37"/>
      <c r="E61" s="24"/>
      <c r="F61" s="37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52" ht="38" customHeight="1" thickBot="1" x14ac:dyDescent="0.25">
      <c r="A62" s="2" t="s">
        <v>8</v>
      </c>
      <c r="B62" s="3" t="s">
        <v>9</v>
      </c>
      <c r="C62" s="4" t="s">
        <v>33</v>
      </c>
      <c r="D62" s="2" t="s">
        <v>17</v>
      </c>
      <c r="E62" s="4" t="s">
        <v>18</v>
      </c>
      <c r="F62" s="4" t="s">
        <v>19</v>
      </c>
      <c r="G62" s="4" t="s">
        <v>20</v>
      </c>
      <c r="H62" s="4" t="s">
        <v>21</v>
      </c>
      <c r="I62" s="4" t="s">
        <v>22</v>
      </c>
      <c r="J62" s="76" t="s">
        <v>114</v>
      </c>
      <c r="K62" s="77" t="s">
        <v>115</v>
      </c>
      <c r="L62" s="78" t="s">
        <v>116</v>
      </c>
      <c r="M62" s="78" t="s">
        <v>117</v>
      </c>
      <c r="N62" s="78" t="s">
        <v>118</v>
      </c>
      <c r="O62" s="77" t="s">
        <v>23</v>
      </c>
      <c r="P62" s="77" t="s">
        <v>119</v>
      </c>
      <c r="Q62" s="77" t="s">
        <v>120</v>
      </c>
      <c r="R62" s="77" t="s">
        <v>121</v>
      </c>
      <c r="S62" s="77" t="s">
        <v>122</v>
      </c>
      <c r="T62" s="77" t="s">
        <v>123</v>
      </c>
      <c r="U62" s="77" t="s">
        <v>24</v>
      </c>
      <c r="V62" s="77" t="s">
        <v>24</v>
      </c>
    </row>
    <row r="63" spans="1:252" ht="15" customHeight="1" thickBot="1" x14ac:dyDescent="0.25">
      <c r="A63" s="26" t="s">
        <v>34</v>
      </c>
      <c r="B63" s="27" t="s">
        <v>1</v>
      </c>
      <c r="C63" s="10">
        <v>191907</v>
      </c>
      <c r="D63" s="26" t="s">
        <v>2</v>
      </c>
      <c r="E63" s="10">
        <v>1</v>
      </c>
      <c r="F63" s="10">
        <f t="shared" ref="F63:F71" si="0">SUM(G63:I63)</f>
        <v>41</v>
      </c>
      <c r="G63" s="10">
        <f t="shared" ref="G63:G71" si="1">SUM(J63:N63)</f>
        <v>9</v>
      </c>
      <c r="H63" s="10">
        <f t="shared" ref="H63:H71" si="2">SUM(P63:T63)</f>
        <v>22</v>
      </c>
      <c r="I63" s="10">
        <f t="shared" ref="I63:I71" si="3">SUM(U63:V63)</f>
        <v>10</v>
      </c>
      <c r="J63" s="10"/>
      <c r="K63" s="10"/>
      <c r="L63" s="10"/>
      <c r="M63" s="10">
        <v>6</v>
      </c>
      <c r="N63" s="10">
        <v>3</v>
      </c>
      <c r="O63" s="58"/>
      <c r="P63" s="10">
        <v>7</v>
      </c>
      <c r="Q63" s="10"/>
      <c r="R63" s="41">
        <v>6</v>
      </c>
      <c r="S63" s="10">
        <v>5</v>
      </c>
      <c r="T63" s="10">
        <v>4</v>
      </c>
      <c r="U63" s="10">
        <v>4</v>
      </c>
      <c r="V63" s="10">
        <v>6</v>
      </c>
    </row>
    <row r="64" spans="1:252" ht="15" customHeight="1" thickBot="1" x14ac:dyDescent="0.25">
      <c r="A64" s="26" t="s">
        <v>34</v>
      </c>
      <c r="B64" s="27" t="s">
        <v>87</v>
      </c>
      <c r="C64" s="10">
        <v>216360</v>
      </c>
      <c r="D64" s="26" t="s">
        <v>86</v>
      </c>
      <c r="E64" s="10">
        <v>2</v>
      </c>
      <c r="F64" s="10">
        <f t="shared" si="0"/>
        <v>8</v>
      </c>
      <c r="G64" s="10">
        <f t="shared" si="1"/>
        <v>5</v>
      </c>
      <c r="H64" s="10">
        <f t="shared" si="2"/>
        <v>3</v>
      </c>
      <c r="I64" s="10">
        <f t="shared" si="3"/>
        <v>0</v>
      </c>
      <c r="J64" s="10"/>
      <c r="K64" s="10"/>
      <c r="L64" s="10">
        <v>3</v>
      </c>
      <c r="M64" s="10">
        <v>2</v>
      </c>
      <c r="N64" s="10"/>
      <c r="O64" s="58"/>
      <c r="P64" s="10">
        <v>3</v>
      </c>
      <c r="Q64" s="10"/>
      <c r="R64" s="41"/>
      <c r="S64" s="10"/>
      <c r="T64" s="10"/>
      <c r="U64" s="10"/>
      <c r="V64" s="10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</row>
    <row r="65" spans="1:252" ht="15" customHeight="1" thickBot="1" x14ac:dyDescent="0.25">
      <c r="A65" s="26" t="s">
        <v>34</v>
      </c>
      <c r="B65" s="27" t="s">
        <v>230</v>
      </c>
      <c r="C65" s="10">
        <v>220145</v>
      </c>
      <c r="D65" s="26" t="s">
        <v>105</v>
      </c>
      <c r="E65" s="10" t="s">
        <v>244</v>
      </c>
      <c r="F65" s="10">
        <f t="shared" si="0"/>
        <v>6</v>
      </c>
      <c r="G65" s="10">
        <f t="shared" si="1"/>
        <v>0</v>
      </c>
      <c r="H65" s="10">
        <f t="shared" si="2"/>
        <v>6</v>
      </c>
      <c r="I65" s="10">
        <f t="shared" si="3"/>
        <v>0</v>
      </c>
      <c r="J65" s="10"/>
      <c r="K65" s="10"/>
      <c r="L65" s="10"/>
      <c r="M65" s="10"/>
      <c r="N65" s="10"/>
      <c r="O65" s="58"/>
      <c r="P65" s="10"/>
      <c r="Q65" s="10"/>
      <c r="R65" s="41"/>
      <c r="S65" s="10"/>
      <c r="T65" s="10">
        <v>6</v>
      </c>
      <c r="U65" s="10"/>
      <c r="V65" s="10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</row>
    <row r="66" spans="1:252" ht="15" customHeight="1" thickBot="1" x14ac:dyDescent="0.25">
      <c r="A66" s="26" t="s">
        <v>34</v>
      </c>
      <c r="B66" s="27" t="s">
        <v>91</v>
      </c>
      <c r="C66" s="10">
        <v>178144</v>
      </c>
      <c r="D66" s="26" t="s">
        <v>90</v>
      </c>
      <c r="E66" s="10" t="s">
        <v>244</v>
      </c>
      <c r="F66" s="10">
        <f t="shared" si="0"/>
        <v>5</v>
      </c>
      <c r="G66" s="10">
        <f t="shared" si="1"/>
        <v>5</v>
      </c>
      <c r="H66" s="10">
        <f t="shared" si="2"/>
        <v>0</v>
      </c>
      <c r="I66" s="10">
        <f t="shared" si="3"/>
        <v>0</v>
      </c>
      <c r="J66" s="10"/>
      <c r="K66" s="10"/>
      <c r="L66" s="10"/>
      <c r="M66" s="10">
        <v>5</v>
      </c>
      <c r="N66" s="10"/>
      <c r="O66" s="58"/>
      <c r="P66" s="10"/>
      <c r="Q66" s="10"/>
      <c r="R66" s="41"/>
      <c r="S66" s="10"/>
      <c r="T66" s="10"/>
      <c r="U66" s="10"/>
      <c r="V66" s="10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</row>
    <row r="67" spans="1:252" ht="15" customHeight="1" thickBot="1" x14ac:dyDescent="0.25">
      <c r="A67" s="26" t="s">
        <v>34</v>
      </c>
      <c r="B67" s="27" t="s">
        <v>173</v>
      </c>
      <c r="C67" s="10">
        <v>208958</v>
      </c>
      <c r="D67" s="26" t="s">
        <v>174</v>
      </c>
      <c r="E67" s="10" t="s">
        <v>244</v>
      </c>
      <c r="F67" s="10">
        <f t="shared" si="0"/>
        <v>5</v>
      </c>
      <c r="G67" s="10">
        <f t="shared" si="1"/>
        <v>0</v>
      </c>
      <c r="H67" s="10">
        <f t="shared" si="2"/>
        <v>5</v>
      </c>
      <c r="I67" s="10">
        <f t="shared" si="3"/>
        <v>0</v>
      </c>
      <c r="J67" s="10"/>
      <c r="K67" s="10"/>
      <c r="L67" s="10"/>
      <c r="M67" s="10"/>
      <c r="N67" s="10"/>
      <c r="O67" s="58"/>
      <c r="P67" s="10">
        <v>5</v>
      </c>
      <c r="Q67" s="10"/>
      <c r="R67" s="41"/>
      <c r="S67" s="10"/>
      <c r="T67" s="10"/>
      <c r="U67" s="10"/>
      <c r="V67" s="10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</row>
    <row r="68" spans="1:252" ht="15" customHeight="1" thickBot="1" x14ac:dyDescent="0.25">
      <c r="A68" s="26" t="s">
        <v>34</v>
      </c>
      <c r="B68" s="27" t="s">
        <v>183</v>
      </c>
      <c r="C68" s="10">
        <v>153664</v>
      </c>
      <c r="D68" s="26" t="s">
        <v>80</v>
      </c>
      <c r="E68" s="10" t="s">
        <v>244</v>
      </c>
      <c r="F68" s="10">
        <f t="shared" si="0"/>
        <v>4</v>
      </c>
      <c r="G68" s="10">
        <f t="shared" si="1"/>
        <v>0</v>
      </c>
      <c r="H68" s="10">
        <f t="shared" si="2"/>
        <v>4</v>
      </c>
      <c r="I68" s="10">
        <f t="shared" si="3"/>
        <v>0</v>
      </c>
      <c r="J68" s="10"/>
      <c r="K68" s="10"/>
      <c r="L68" s="10"/>
      <c r="M68" s="10"/>
      <c r="N68" s="10"/>
      <c r="O68" s="58"/>
      <c r="P68" s="10">
        <v>4</v>
      </c>
      <c r="Q68" s="10"/>
      <c r="R68" s="41"/>
      <c r="S68" s="10"/>
      <c r="T68" s="10"/>
      <c r="U68" s="10"/>
      <c r="V68" s="10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</row>
    <row r="69" spans="1:252" ht="15" customHeight="1" thickBot="1" x14ac:dyDescent="0.25">
      <c r="A69" s="26" t="s">
        <v>34</v>
      </c>
      <c r="B69" s="27" t="s">
        <v>54</v>
      </c>
      <c r="C69" s="10">
        <v>204853</v>
      </c>
      <c r="D69" s="26" t="s">
        <v>83</v>
      </c>
      <c r="E69" s="10" t="s">
        <v>244</v>
      </c>
      <c r="F69" s="10">
        <f t="shared" si="0"/>
        <v>3</v>
      </c>
      <c r="G69" s="10">
        <f t="shared" si="1"/>
        <v>0</v>
      </c>
      <c r="H69" s="10">
        <f t="shared" si="2"/>
        <v>3</v>
      </c>
      <c r="I69" s="10">
        <f t="shared" si="3"/>
        <v>0</v>
      </c>
      <c r="J69" s="10"/>
      <c r="K69" s="10"/>
      <c r="L69" s="10"/>
      <c r="M69" s="10"/>
      <c r="N69" s="10"/>
      <c r="O69" s="58"/>
      <c r="P69" s="10">
        <v>3</v>
      </c>
      <c r="Q69" s="10"/>
      <c r="R69" s="41"/>
      <c r="S69" s="10"/>
      <c r="T69" s="10"/>
      <c r="U69" s="10"/>
      <c r="V69" s="10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</row>
    <row r="70" spans="1:252" ht="15" customHeight="1" thickBot="1" x14ac:dyDescent="0.25">
      <c r="A70" s="26" t="s">
        <v>34</v>
      </c>
      <c r="B70" s="27" t="s">
        <v>134</v>
      </c>
      <c r="C70" s="10">
        <v>178216</v>
      </c>
      <c r="D70" s="26" t="s">
        <v>135</v>
      </c>
      <c r="E70" s="10">
        <v>3</v>
      </c>
      <c r="F70" s="10">
        <f t="shared" si="0"/>
        <v>2</v>
      </c>
      <c r="G70" s="10">
        <f t="shared" si="1"/>
        <v>1</v>
      </c>
      <c r="H70" s="10">
        <f t="shared" si="2"/>
        <v>1</v>
      </c>
      <c r="I70" s="10">
        <f t="shared" si="3"/>
        <v>0</v>
      </c>
      <c r="J70" s="10"/>
      <c r="K70" s="10"/>
      <c r="L70" s="10">
        <v>1</v>
      </c>
      <c r="M70" s="10"/>
      <c r="N70" s="10"/>
      <c r="O70" s="58"/>
      <c r="P70" s="10"/>
      <c r="Q70" s="10"/>
      <c r="R70" s="41"/>
      <c r="S70" s="10"/>
      <c r="T70" s="10">
        <v>1</v>
      </c>
      <c r="U70" s="10"/>
      <c r="V70" s="10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</row>
    <row r="71" spans="1:252" ht="15" customHeight="1" thickBot="1" x14ac:dyDescent="0.25">
      <c r="A71" s="26" t="s">
        <v>34</v>
      </c>
      <c r="B71" s="80" t="s">
        <v>185</v>
      </c>
      <c r="C71" s="10">
        <v>175319</v>
      </c>
      <c r="D71" s="79" t="s">
        <v>186</v>
      </c>
      <c r="E71" s="10" t="s">
        <v>244</v>
      </c>
      <c r="F71" s="10">
        <f t="shared" si="0"/>
        <v>1</v>
      </c>
      <c r="G71" s="10">
        <f t="shared" si="1"/>
        <v>1</v>
      </c>
      <c r="H71" s="10">
        <f t="shared" si="2"/>
        <v>0</v>
      </c>
      <c r="I71" s="10">
        <f t="shared" si="3"/>
        <v>0</v>
      </c>
      <c r="J71" s="10"/>
      <c r="K71" s="10"/>
      <c r="L71" s="10"/>
      <c r="M71" s="10"/>
      <c r="N71" s="10">
        <v>1</v>
      </c>
      <c r="O71" s="58"/>
      <c r="P71" s="10"/>
      <c r="Q71" s="10"/>
      <c r="R71" s="41"/>
      <c r="S71" s="10"/>
      <c r="T71" s="10"/>
      <c r="U71" s="10"/>
      <c r="V71" s="10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</row>
    <row r="72" spans="1:252" ht="14.25" customHeight="1" x14ac:dyDescent="0.2">
      <c r="A72" s="29"/>
      <c r="B72" s="30"/>
      <c r="C72" s="14"/>
      <c r="D72" s="29"/>
      <c r="E72" s="14"/>
      <c r="F72" s="2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0"/>
      <c r="S72" s="14"/>
      <c r="T72" s="14"/>
      <c r="U72" s="14"/>
      <c r="V72" s="14"/>
    </row>
    <row r="73" spans="1:252" ht="13.75" customHeight="1" x14ac:dyDescent="0.2">
      <c r="A73" s="33"/>
      <c r="B73" s="34"/>
      <c r="C73" s="19"/>
      <c r="D73" s="33"/>
      <c r="E73" s="19"/>
      <c r="F73" s="33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52" ht="15" customHeight="1" thickBot="1" x14ac:dyDescent="0.25">
      <c r="A74" s="37"/>
      <c r="B74" s="38"/>
      <c r="C74" s="24"/>
      <c r="D74" s="37"/>
      <c r="E74" s="24"/>
      <c r="F74" s="37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52" ht="38" customHeight="1" thickBot="1" x14ac:dyDescent="0.25">
      <c r="A75" s="2" t="s">
        <v>8</v>
      </c>
      <c r="B75" s="3" t="s">
        <v>9</v>
      </c>
      <c r="C75" s="4" t="s">
        <v>33</v>
      </c>
      <c r="D75" s="2" t="s">
        <v>17</v>
      </c>
      <c r="E75" s="4" t="s">
        <v>18</v>
      </c>
      <c r="F75" s="4" t="s">
        <v>19</v>
      </c>
      <c r="G75" s="4" t="s">
        <v>20</v>
      </c>
      <c r="H75" s="4" t="s">
        <v>21</v>
      </c>
      <c r="I75" s="4" t="s">
        <v>22</v>
      </c>
      <c r="J75" s="76" t="s">
        <v>114</v>
      </c>
      <c r="K75" s="77" t="s">
        <v>115</v>
      </c>
      <c r="L75" s="78" t="s">
        <v>116</v>
      </c>
      <c r="M75" s="78" t="s">
        <v>117</v>
      </c>
      <c r="N75" s="78" t="s">
        <v>118</v>
      </c>
      <c r="O75" s="77" t="s">
        <v>23</v>
      </c>
      <c r="P75" s="77" t="s">
        <v>119</v>
      </c>
      <c r="Q75" s="77" t="s">
        <v>120</v>
      </c>
      <c r="R75" s="77" t="s">
        <v>121</v>
      </c>
      <c r="S75" s="77" t="s">
        <v>122</v>
      </c>
      <c r="T75" s="77" t="s">
        <v>123</v>
      </c>
      <c r="U75" s="77" t="s">
        <v>24</v>
      </c>
      <c r="V75" s="77" t="s">
        <v>24</v>
      </c>
    </row>
    <row r="76" spans="1:252" ht="15" customHeight="1" thickBot="1" x14ac:dyDescent="0.25">
      <c r="A76" s="26" t="s">
        <v>89</v>
      </c>
      <c r="B76" s="27" t="s">
        <v>81</v>
      </c>
      <c r="C76" s="10">
        <v>206635</v>
      </c>
      <c r="D76" s="26" t="s">
        <v>39</v>
      </c>
      <c r="E76" s="10" t="s">
        <v>247</v>
      </c>
      <c r="F76" s="10">
        <f t="shared" ref="F76:F84" si="4">SUM(G76:I76)</f>
        <v>19</v>
      </c>
      <c r="G76" s="10">
        <f t="shared" ref="G76:G84" si="5">SUM(J76:N76)</f>
        <v>7</v>
      </c>
      <c r="H76" s="10">
        <f t="shared" ref="H76:H84" si="6">SUM(P76:T76)</f>
        <v>12</v>
      </c>
      <c r="I76" s="10">
        <f t="shared" ref="I76:I84" si="7">SUM(U76:V76)</f>
        <v>0</v>
      </c>
      <c r="J76" s="10">
        <v>7</v>
      </c>
      <c r="K76" s="10"/>
      <c r="L76" s="10"/>
      <c r="M76" s="10"/>
      <c r="N76" s="10"/>
      <c r="O76" s="59"/>
      <c r="P76" s="10">
        <v>6</v>
      </c>
      <c r="Q76" s="10"/>
      <c r="R76" s="10"/>
      <c r="S76" s="10">
        <v>6</v>
      </c>
      <c r="T76" s="10"/>
      <c r="U76" s="10"/>
      <c r="V76" s="10"/>
    </row>
    <row r="77" spans="1:252" ht="15" customHeight="1" thickBot="1" x14ac:dyDescent="0.25">
      <c r="A77" s="26" t="s">
        <v>89</v>
      </c>
      <c r="B77" s="27" t="s">
        <v>51</v>
      </c>
      <c r="C77" s="10">
        <v>204678</v>
      </c>
      <c r="D77" s="26" t="s">
        <v>12</v>
      </c>
      <c r="E77" s="10">
        <v>1</v>
      </c>
      <c r="F77" s="10">
        <f t="shared" si="4"/>
        <v>16</v>
      </c>
      <c r="G77" s="10">
        <f t="shared" si="5"/>
        <v>16</v>
      </c>
      <c r="H77" s="10">
        <f t="shared" si="6"/>
        <v>0</v>
      </c>
      <c r="I77" s="10">
        <f t="shared" si="7"/>
        <v>0</v>
      </c>
      <c r="J77" s="10">
        <v>4</v>
      </c>
      <c r="K77" s="10"/>
      <c r="L77" s="10">
        <v>6</v>
      </c>
      <c r="M77" s="10">
        <v>1</v>
      </c>
      <c r="N77" s="10">
        <v>5</v>
      </c>
      <c r="O77" s="59"/>
      <c r="P77" s="10"/>
      <c r="Q77" s="10"/>
      <c r="R77" s="10"/>
      <c r="S77" s="10"/>
      <c r="T77" s="10"/>
      <c r="U77" s="10"/>
      <c r="V77" s="10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</row>
    <row r="78" spans="1:252" ht="15" customHeight="1" thickBot="1" x14ac:dyDescent="0.25">
      <c r="A78" s="26" t="s">
        <v>28</v>
      </c>
      <c r="B78" s="27" t="s">
        <v>29</v>
      </c>
      <c r="C78" s="10">
        <v>163611</v>
      </c>
      <c r="D78" s="26" t="s">
        <v>30</v>
      </c>
      <c r="E78" s="10">
        <v>2</v>
      </c>
      <c r="F78" s="10">
        <f t="shared" si="4"/>
        <v>15</v>
      </c>
      <c r="G78" s="10">
        <f t="shared" si="5"/>
        <v>15</v>
      </c>
      <c r="H78" s="10">
        <f t="shared" si="6"/>
        <v>0</v>
      </c>
      <c r="I78" s="10">
        <f t="shared" si="7"/>
        <v>0</v>
      </c>
      <c r="J78" s="10">
        <v>2</v>
      </c>
      <c r="K78" s="10"/>
      <c r="L78" s="10">
        <v>3</v>
      </c>
      <c r="M78" s="10">
        <v>6</v>
      </c>
      <c r="N78" s="10">
        <v>4</v>
      </c>
      <c r="O78" s="59"/>
      <c r="P78" s="10"/>
      <c r="Q78" s="10"/>
      <c r="R78" s="10"/>
      <c r="S78" s="10"/>
      <c r="T78" s="10"/>
      <c r="U78" s="10"/>
      <c r="V78" s="10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</row>
    <row r="79" spans="1:252" ht="15" customHeight="1" thickBot="1" x14ac:dyDescent="0.25">
      <c r="A79" s="26" t="s">
        <v>89</v>
      </c>
      <c r="B79" s="27" t="s">
        <v>221</v>
      </c>
      <c r="C79" s="10">
        <v>224052</v>
      </c>
      <c r="D79" s="26" t="s">
        <v>56</v>
      </c>
      <c r="E79" s="10">
        <v>3</v>
      </c>
      <c r="F79" s="10">
        <f t="shared" si="4"/>
        <v>14</v>
      </c>
      <c r="G79" s="10">
        <f t="shared" si="5"/>
        <v>0</v>
      </c>
      <c r="H79" s="10">
        <f t="shared" si="6"/>
        <v>14</v>
      </c>
      <c r="I79" s="10">
        <f t="shared" si="7"/>
        <v>0</v>
      </c>
      <c r="J79" s="10"/>
      <c r="K79" s="10"/>
      <c r="L79" s="10"/>
      <c r="M79" s="10"/>
      <c r="N79" s="10"/>
      <c r="O79" s="59"/>
      <c r="P79" s="10">
        <v>7</v>
      </c>
      <c r="Q79" s="10"/>
      <c r="R79" s="10"/>
      <c r="S79" s="10"/>
      <c r="T79" s="10">
        <v>7</v>
      </c>
      <c r="U79" s="10"/>
      <c r="V79" s="10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</row>
    <row r="80" spans="1:252" ht="15" customHeight="1" thickBot="1" x14ac:dyDescent="0.25">
      <c r="A80" s="26" t="s">
        <v>89</v>
      </c>
      <c r="B80" s="27" t="s">
        <v>130</v>
      </c>
      <c r="C80" s="10">
        <v>210600</v>
      </c>
      <c r="D80" s="26" t="s">
        <v>131</v>
      </c>
      <c r="E80" s="10">
        <v>4</v>
      </c>
      <c r="F80" s="10">
        <f t="shared" si="4"/>
        <v>9</v>
      </c>
      <c r="G80" s="10">
        <f t="shared" si="5"/>
        <v>9</v>
      </c>
      <c r="H80" s="10">
        <f t="shared" si="6"/>
        <v>0</v>
      </c>
      <c r="I80" s="10">
        <f t="shared" si="7"/>
        <v>0</v>
      </c>
      <c r="J80" s="10">
        <v>4</v>
      </c>
      <c r="K80" s="10"/>
      <c r="L80" s="10">
        <v>5</v>
      </c>
      <c r="M80" s="10"/>
      <c r="N80" s="10"/>
      <c r="O80" s="59"/>
      <c r="P80" s="10"/>
      <c r="Q80" s="10"/>
      <c r="R80" s="10"/>
      <c r="S80" s="10"/>
      <c r="T80" s="10"/>
      <c r="U80" s="10"/>
      <c r="V80" s="1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</row>
    <row r="81" spans="1:252" ht="15" customHeight="1" thickBot="1" x14ac:dyDescent="0.25">
      <c r="A81" s="26" t="s">
        <v>89</v>
      </c>
      <c r="B81" s="27" t="s">
        <v>95</v>
      </c>
      <c r="C81" s="10">
        <v>209130</v>
      </c>
      <c r="D81" s="26" t="s">
        <v>96</v>
      </c>
      <c r="E81" s="10" t="s">
        <v>244</v>
      </c>
      <c r="F81" s="10">
        <f t="shared" si="4"/>
        <v>6</v>
      </c>
      <c r="G81" s="10">
        <f t="shared" si="5"/>
        <v>0</v>
      </c>
      <c r="H81" s="10">
        <f t="shared" si="6"/>
        <v>6</v>
      </c>
      <c r="I81" s="10">
        <f t="shared" si="7"/>
        <v>0</v>
      </c>
      <c r="J81" s="10"/>
      <c r="K81" s="10"/>
      <c r="L81" s="10"/>
      <c r="M81" s="10"/>
      <c r="N81" s="10"/>
      <c r="O81" s="59"/>
      <c r="P81" s="10">
        <v>6</v>
      </c>
      <c r="Q81" s="10"/>
      <c r="R81" s="10"/>
      <c r="S81" s="10"/>
      <c r="T81" s="10"/>
      <c r="U81" s="10"/>
      <c r="V81" s="10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</row>
    <row r="82" spans="1:252" ht="15" customHeight="1" thickBot="1" x14ac:dyDescent="0.25">
      <c r="A82" s="26" t="s">
        <v>38</v>
      </c>
      <c r="B82" s="27" t="s">
        <v>177</v>
      </c>
      <c r="C82" s="10">
        <v>153525</v>
      </c>
      <c r="D82" s="26" t="s">
        <v>178</v>
      </c>
      <c r="E82" s="10" t="s">
        <v>244</v>
      </c>
      <c r="F82" s="10">
        <f t="shared" si="4"/>
        <v>5</v>
      </c>
      <c r="G82" s="10">
        <f t="shared" si="5"/>
        <v>0</v>
      </c>
      <c r="H82" s="10">
        <f t="shared" si="6"/>
        <v>5</v>
      </c>
      <c r="I82" s="10">
        <f t="shared" si="7"/>
        <v>0</v>
      </c>
      <c r="J82" s="10"/>
      <c r="K82" s="10"/>
      <c r="L82" s="10"/>
      <c r="M82" s="10"/>
      <c r="N82" s="10"/>
      <c r="O82" s="59"/>
      <c r="P82" s="10"/>
      <c r="Q82" s="10"/>
      <c r="R82" s="10"/>
      <c r="S82" s="10"/>
      <c r="T82" s="10">
        <v>5</v>
      </c>
      <c r="U82" s="10"/>
      <c r="V82" s="10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</row>
    <row r="83" spans="1:252" ht="15" customHeight="1" thickBot="1" x14ac:dyDescent="0.25">
      <c r="A83" s="26" t="s">
        <v>89</v>
      </c>
      <c r="B83" s="27" t="s">
        <v>225</v>
      </c>
      <c r="C83" s="10">
        <v>221387</v>
      </c>
      <c r="D83" s="26" t="s">
        <v>125</v>
      </c>
      <c r="E83" s="10" t="s">
        <v>244</v>
      </c>
      <c r="F83" s="10">
        <f t="shared" si="4"/>
        <v>4</v>
      </c>
      <c r="G83" s="10">
        <f t="shared" si="5"/>
        <v>0</v>
      </c>
      <c r="H83" s="10">
        <f t="shared" si="6"/>
        <v>4</v>
      </c>
      <c r="I83" s="10">
        <f t="shared" si="7"/>
        <v>0</v>
      </c>
      <c r="J83" s="10"/>
      <c r="K83" s="10"/>
      <c r="L83" s="10"/>
      <c r="M83" s="10"/>
      <c r="N83" s="10"/>
      <c r="O83" s="59"/>
      <c r="P83" s="10"/>
      <c r="Q83" s="10"/>
      <c r="R83" s="10"/>
      <c r="S83" s="10"/>
      <c r="T83" s="10">
        <v>4</v>
      </c>
      <c r="U83" s="10"/>
      <c r="V83" s="10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</row>
    <row r="84" spans="1:252" ht="15" customHeight="1" thickBot="1" x14ac:dyDescent="0.25">
      <c r="A84" s="26" t="s">
        <v>89</v>
      </c>
      <c r="B84" s="27" t="s">
        <v>222</v>
      </c>
      <c r="C84" s="10">
        <v>217156</v>
      </c>
      <c r="D84" s="26" t="s">
        <v>100</v>
      </c>
      <c r="E84" s="10" t="s">
        <v>244</v>
      </c>
      <c r="F84" s="10">
        <f t="shared" si="4"/>
        <v>3</v>
      </c>
      <c r="G84" s="10">
        <f t="shared" si="5"/>
        <v>0</v>
      </c>
      <c r="H84" s="10">
        <f t="shared" si="6"/>
        <v>3</v>
      </c>
      <c r="I84" s="10">
        <f t="shared" si="7"/>
        <v>0</v>
      </c>
      <c r="J84" s="10"/>
      <c r="K84" s="10"/>
      <c r="L84" s="10"/>
      <c r="M84" s="10"/>
      <c r="N84" s="10"/>
      <c r="O84" s="59"/>
      <c r="P84" s="10">
        <v>3</v>
      </c>
      <c r="Q84" s="10"/>
      <c r="R84" s="10"/>
      <c r="S84" s="10"/>
      <c r="T84" s="10"/>
      <c r="U84" s="10"/>
      <c r="V84" s="10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</row>
    <row r="85" spans="1:252" ht="13.75" customHeight="1" x14ac:dyDescent="0.2">
      <c r="A85" s="33"/>
      <c r="B85" s="34"/>
      <c r="C85" s="19"/>
      <c r="D85" s="33"/>
      <c r="E85" s="19"/>
      <c r="F85" s="33"/>
      <c r="G85" s="19"/>
      <c r="H85" s="19"/>
      <c r="I85" s="19"/>
      <c r="J85" s="19"/>
      <c r="K85" s="19"/>
      <c r="L85" s="19"/>
      <c r="M85" s="19"/>
      <c r="N85" s="19"/>
      <c r="O85" s="54"/>
      <c r="P85" s="19"/>
      <c r="Q85" s="19"/>
      <c r="R85" s="19"/>
      <c r="S85" s="19"/>
      <c r="T85" s="19"/>
      <c r="U85" s="19"/>
      <c r="V85" s="19"/>
    </row>
    <row r="86" spans="1:252" ht="13.75" customHeight="1" x14ac:dyDescent="0.2">
      <c r="A86" s="71"/>
      <c r="B86" s="72"/>
      <c r="C86" s="73"/>
      <c r="D86" s="71"/>
      <c r="E86" s="73"/>
      <c r="F86" s="71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</row>
    <row r="87" spans="1:252" ht="15" customHeight="1" thickBot="1" x14ac:dyDescent="0.25">
      <c r="A87" s="37"/>
      <c r="B87" s="38"/>
      <c r="C87" s="24"/>
      <c r="D87" s="37"/>
      <c r="E87" s="24"/>
      <c r="F87" s="37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52" ht="38" customHeight="1" thickBot="1" x14ac:dyDescent="0.25">
      <c r="A88" s="2" t="s">
        <v>8</v>
      </c>
      <c r="B88" s="3" t="s">
        <v>9</v>
      </c>
      <c r="C88" s="4" t="s">
        <v>33</v>
      </c>
      <c r="D88" s="2" t="s">
        <v>17</v>
      </c>
      <c r="E88" s="4" t="s">
        <v>18</v>
      </c>
      <c r="F88" s="4" t="s">
        <v>19</v>
      </c>
      <c r="G88" s="4" t="s">
        <v>20</v>
      </c>
      <c r="H88" s="4" t="s">
        <v>21</v>
      </c>
      <c r="I88" s="4" t="s">
        <v>22</v>
      </c>
      <c r="J88" s="76" t="s">
        <v>114</v>
      </c>
      <c r="K88" s="77" t="s">
        <v>115</v>
      </c>
      <c r="L88" s="78" t="s">
        <v>116</v>
      </c>
      <c r="M88" s="78" t="s">
        <v>117</v>
      </c>
      <c r="N88" s="78" t="s">
        <v>118</v>
      </c>
      <c r="O88" s="77" t="s">
        <v>23</v>
      </c>
      <c r="P88" s="77" t="s">
        <v>119</v>
      </c>
      <c r="Q88" s="77" t="s">
        <v>120</v>
      </c>
      <c r="R88" s="77" t="s">
        <v>121</v>
      </c>
      <c r="S88" s="77" t="s">
        <v>122</v>
      </c>
      <c r="T88" s="77" t="s">
        <v>123</v>
      </c>
      <c r="U88" s="77" t="s">
        <v>24</v>
      </c>
      <c r="V88" s="77" t="s">
        <v>24</v>
      </c>
    </row>
    <row r="89" spans="1:252" ht="15" customHeight="1" thickBot="1" x14ac:dyDescent="0.25">
      <c r="A89" s="26" t="s">
        <v>35</v>
      </c>
      <c r="B89" s="27" t="s">
        <v>179</v>
      </c>
      <c r="C89" s="10">
        <v>191745</v>
      </c>
      <c r="D89" s="26" t="s">
        <v>46</v>
      </c>
      <c r="E89" s="10">
        <v>1</v>
      </c>
      <c r="F89" s="10">
        <f t="shared" ref="F89:F102" si="8">SUM(G89:I89)</f>
        <v>18</v>
      </c>
      <c r="G89" s="10">
        <f t="shared" ref="G89:G102" si="9">SUM(J89:N89)</f>
        <v>12</v>
      </c>
      <c r="H89" s="10">
        <f t="shared" ref="H89:H102" si="10">SUM(P89:T89)</f>
        <v>0</v>
      </c>
      <c r="I89" s="10">
        <f t="shared" ref="I89:I102" si="11">SUM(U89:V89)</f>
        <v>6</v>
      </c>
      <c r="J89" s="10"/>
      <c r="K89" s="10"/>
      <c r="L89" s="10"/>
      <c r="M89" s="10">
        <v>5</v>
      </c>
      <c r="N89" s="10">
        <v>7</v>
      </c>
      <c r="O89" s="58"/>
      <c r="P89" s="10"/>
      <c r="Q89" s="10"/>
      <c r="R89" s="10"/>
      <c r="S89" s="10"/>
      <c r="T89" s="10"/>
      <c r="U89" s="10">
        <v>6</v>
      </c>
      <c r="V89" s="10"/>
    </row>
    <row r="90" spans="1:252" ht="15" customHeight="1" thickBot="1" x14ac:dyDescent="0.25">
      <c r="A90" s="26" t="s">
        <v>35</v>
      </c>
      <c r="B90" s="27" t="s">
        <v>69</v>
      </c>
      <c r="C90" s="10">
        <v>216162</v>
      </c>
      <c r="D90" s="26" t="s">
        <v>53</v>
      </c>
      <c r="E90" s="10">
        <v>2</v>
      </c>
      <c r="F90" s="10">
        <f t="shared" si="8"/>
        <v>15</v>
      </c>
      <c r="G90" s="10">
        <f t="shared" si="9"/>
        <v>0</v>
      </c>
      <c r="H90" s="10">
        <f t="shared" si="10"/>
        <v>15</v>
      </c>
      <c r="I90" s="10">
        <f t="shared" si="11"/>
        <v>0</v>
      </c>
      <c r="J90" s="10"/>
      <c r="K90" s="10"/>
      <c r="L90" s="10"/>
      <c r="M90" s="10"/>
      <c r="N90" s="10"/>
      <c r="O90" s="59"/>
      <c r="P90" s="10">
        <v>5</v>
      </c>
      <c r="Q90" s="10"/>
      <c r="R90" s="10"/>
      <c r="S90" s="10">
        <v>4</v>
      </c>
      <c r="T90" s="10">
        <v>6</v>
      </c>
      <c r="U90" s="10"/>
      <c r="V90" s="10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</row>
    <row r="91" spans="1:252" ht="15" customHeight="1" thickBot="1" x14ac:dyDescent="0.25">
      <c r="A91" s="26" t="s">
        <v>35</v>
      </c>
      <c r="B91" s="27" t="s">
        <v>97</v>
      </c>
      <c r="C91" s="10">
        <v>220015</v>
      </c>
      <c r="D91" s="26" t="s">
        <v>98</v>
      </c>
      <c r="E91" s="10">
        <v>3</v>
      </c>
      <c r="F91" s="10">
        <f t="shared" si="8"/>
        <v>13</v>
      </c>
      <c r="G91" s="10">
        <f t="shared" si="9"/>
        <v>8</v>
      </c>
      <c r="H91" s="10">
        <f t="shared" si="10"/>
        <v>0</v>
      </c>
      <c r="I91" s="10">
        <f t="shared" si="11"/>
        <v>5</v>
      </c>
      <c r="J91" s="10">
        <v>3</v>
      </c>
      <c r="K91" s="10"/>
      <c r="L91" s="10"/>
      <c r="M91" s="10"/>
      <c r="N91" s="10">
        <v>5</v>
      </c>
      <c r="O91" s="59"/>
      <c r="P91" s="10"/>
      <c r="Q91" s="10"/>
      <c r="R91" s="10"/>
      <c r="S91" s="10"/>
      <c r="T91" s="10"/>
      <c r="U91" s="10">
        <v>5</v>
      </c>
      <c r="V91" s="10"/>
    </row>
    <row r="92" spans="1:252" ht="15" customHeight="1" thickBot="1" x14ac:dyDescent="0.25">
      <c r="A92" s="26" t="s">
        <v>35</v>
      </c>
      <c r="B92" s="27" t="s">
        <v>129</v>
      </c>
      <c r="C92" s="10">
        <v>129748</v>
      </c>
      <c r="D92" s="26"/>
      <c r="E92" s="10">
        <v>4</v>
      </c>
      <c r="F92" s="10">
        <f t="shared" si="8"/>
        <v>10</v>
      </c>
      <c r="G92" s="10">
        <f t="shared" si="9"/>
        <v>10</v>
      </c>
      <c r="H92" s="10">
        <f t="shared" si="10"/>
        <v>0</v>
      </c>
      <c r="I92" s="10">
        <f t="shared" si="11"/>
        <v>0</v>
      </c>
      <c r="J92" s="10">
        <v>6</v>
      </c>
      <c r="K92" s="10"/>
      <c r="L92" s="10"/>
      <c r="M92" s="10">
        <v>4</v>
      </c>
      <c r="N92" s="10"/>
      <c r="O92" s="59"/>
      <c r="P92" s="10"/>
      <c r="Q92" s="10"/>
      <c r="R92" s="10"/>
      <c r="S92" s="10"/>
      <c r="T92" s="10"/>
      <c r="U92" s="10"/>
      <c r="V92" s="10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</row>
    <row r="93" spans="1:252" ht="15" customHeight="1" thickBot="1" x14ac:dyDescent="0.25">
      <c r="A93" s="26" t="s">
        <v>35</v>
      </c>
      <c r="B93" s="27" t="s">
        <v>40</v>
      </c>
      <c r="C93" s="10">
        <v>189400</v>
      </c>
      <c r="D93" s="26" t="s">
        <v>46</v>
      </c>
      <c r="E93" s="10" t="s">
        <v>244</v>
      </c>
      <c r="F93" s="10">
        <f t="shared" si="8"/>
        <v>7</v>
      </c>
      <c r="G93" s="10">
        <f t="shared" si="9"/>
        <v>7</v>
      </c>
      <c r="H93" s="10">
        <f t="shared" si="10"/>
        <v>0</v>
      </c>
      <c r="I93" s="10">
        <f t="shared" si="11"/>
        <v>0</v>
      </c>
      <c r="J93" s="10">
        <v>7</v>
      </c>
      <c r="K93" s="10"/>
      <c r="L93" s="10"/>
      <c r="M93" s="10"/>
      <c r="N93" s="10"/>
      <c r="O93" s="59"/>
      <c r="P93" s="10"/>
      <c r="Q93" s="10"/>
      <c r="R93" s="10"/>
      <c r="S93" s="10"/>
      <c r="T93" s="10"/>
      <c r="U93" s="10"/>
      <c r="V93" s="10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</row>
    <row r="94" spans="1:252" ht="15" customHeight="1" thickBot="1" x14ac:dyDescent="0.25">
      <c r="A94" s="26" t="s">
        <v>35</v>
      </c>
      <c r="B94" s="27" t="s">
        <v>65</v>
      </c>
      <c r="C94" s="10">
        <v>207671</v>
      </c>
      <c r="D94" s="26" t="s">
        <v>66</v>
      </c>
      <c r="E94" s="10" t="s">
        <v>244</v>
      </c>
      <c r="F94" s="10">
        <f t="shared" si="8"/>
        <v>6</v>
      </c>
      <c r="G94" s="10">
        <f t="shared" si="9"/>
        <v>6</v>
      </c>
      <c r="H94" s="10">
        <f t="shared" si="10"/>
        <v>0</v>
      </c>
      <c r="I94" s="10">
        <f t="shared" si="11"/>
        <v>0</v>
      </c>
      <c r="J94" s="10"/>
      <c r="K94" s="10"/>
      <c r="L94" s="10">
        <v>6</v>
      </c>
      <c r="M94" s="10"/>
      <c r="N94" s="10"/>
      <c r="O94" s="59"/>
      <c r="P94" s="10"/>
      <c r="Q94" s="10"/>
      <c r="R94" s="10"/>
      <c r="S94" s="10"/>
      <c r="T94" s="10"/>
      <c r="U94" s="10"/>
      <c r="V94" s="10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</row>
    <row r="95" spans="1:252" ht="15" customHeight="1" thickBot="1" x14ac:dyDescent="0.25">
      <c r="A95" s="26" t="s">
        <v>35</v>
      </c>
      <c r="B95" s="27" t="s">
        <v>57</v>
      </c>
      <c r="C95" s="10">
        <v>169011</v>
      </c>
      <c r="D95" s="26" t="s">
        <v>58</v>
      </c>
      <c r="E95" s="10" t="s">
        <v>244</v>
      </c>
      <c r="F95" s="10">
        <f t="shared" si="8"/>
        <v>6</v>
      </c>
      <c r="G95" s="10">
        <f t="shared" si="9"/>
        <v>0</v>
      </c>
      <c r="H95" s="10">
        <f t="shared" si="10"/>
        <v>6</v>
      </c>
      <c r="I95" s="10">
        <f t="shared" si="11"/>
        <v>0</v>
      </c>
      <c r="J95" s="10"/>
      <c r="K95" s="10"/>
      <c r="L95" s="10"/>
      <c r="M95" s="10"/>
      <c r="N95" s="10"/>
      <c r="O95" s="59"/>
      <c r="P95" s="10"/>
      <c r="Q95" s="10"/>
      <c r="R95" s="10"/>
      <c r="S95" s="10"/>
      <c r="T95" s="10">
        <v>6</v>
      </c>
      <c r="U95" s="10"/>
      <c r="V95" s="10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</row>
    <row r="96" spans="1:252" ht="15" customHeight="1" thickBot="1" x14ac:dyDescent="0.25">
      <c r="A96" s="26" t="s">
        <v>35</v>
      </c>
      <c r="B96" s="27" t="s">
        <v>157</v>
      </c>
      <c r="C96" s="10">
        <v>221201</v>
      </c>
      <c r="D96" s="26" t="s">
        <v>158</v>
      </c>
      <c r="E96" s="10" t="s">
        <v>248</v>
      </c>
      <c r="F96" s="10">
        <f t="shared" si="8"/>
        <v>6</v>
      </c>
      <c r="G96" s="10">
        <f t="shared" si="9"/>
        <v>0</v>
      </c>
      <c r="H96" s="10">
        <f t="shared" si="10"/>
        <v>6</v>
      </c>
      <c r="I96" s="10">
        <f t="shared" si="11"/>
        <v>0</v>
      </c>
      <c r="J96" s="10"/>
      <c r="K96" s="10"/>
      <c r="L96" s="10"/>
      <c r="M96" s="10"/>
      <c r="N96" s="10"/>
      <c r="O96" s="59"/>
      <c r="P96" s="10"/>
      <c r="Q96" s="10"/>
      <c r="R96" s="10"/>
      <c r="S96" s="10">
        <v>2</v>
      </c>
      <c r="T96" s="10">
        <v>4</v>
      </c>
      <c r="U96" s="10"/>
      <c r="V96" s="10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</row>
    <row r="97" spans="1:252" ht="15" customHeight="1" thickBot="1" x14ac:dyDescent="0.25">
      <c r="A97" s="26" t="s">
        <v>35</v>
      </c>
      <c r="B97" s="27" t="s">
        <v>187</v>
      </c>
      <c r="C97" s="10">
        <v>191250</v>
      </c>
      <c r="D97" s="26" t="s">
        <v>188</v>
      </c>
      <c r="E97" s="10" t="s">
        <v>244</v>
      </c>
      <c r="F97" s="10">
        <f t="shared" si="8"/>
        <v>6</v>
      </c>
      <c r="G97" s="10">
        <f t="shared" si="9"/>
        <v>0</v>
      </c>
      <c r="H97" s="10">
        <f t="shared" si="10"/>
        <v>6</v>
      </c>
      <c r="I97" s="10">
        <f t="shared" si="11"/>
        <v>0</v>
      </c>
      <c r="J97" s="10"/>
      <c r="K97" s="10"/>
      <c r="L97" s="10"/>
      <c r="M97" s="10"/>
      <c r="N97" s="10"/>
      <c r="O97" s="59"/>
      <c r="P97" s="10">
        <v>6</v>
      </c>
      <c r="Q97" s="10"/>
      <c r="R97" s="10"/>
      <c r="S97" s="10"/>
      <c r="T97" s="10"/>
      <c r="U97" s="10"/>
      <c r="V97" s="10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</row>
    <row r="98" spans="1:252" ht="15" customHeight="1" thickBot="1" x14ac:dyDescent="0.25">
      <c r="A98" s="26" t="s">
        <v>35</v>
      </c>
      <c r="B98" s="27" t="s">
        <v>154</v>
      </c>
      <c r="C98" s="10">
        <v>128330</v>
      </c>
      <c r="D98" s="26" t="s">
        <v>13</v>
      </c>
      <c r="E98" s="10" t="s">
        <v>244</v>
      </c>
      <c r="F98" s="10">
        <f t="shared" si="8"/>
        <v>5</v>
      </c>
      <c r="G98" s="10">
        <f t="shared" si="9"/>
        <v>5</v>
      </c>
      <c r="H98" s="10">
        <f t="shared" si="10"/>
        <v>0</v>
      </c>
      <c r="I98" s="10">
        <f t="shared" si="11"/>
        <v>0</v>
      </c>
      <c r="J98" s="10"/>
      <c r="K98" s="10"/>
      <c r="L98" s="10">
        <v>5</v>
      </c>
      <c r="M98" s="10"/>
      <c r="N98" s="10"/>
      <c r="O98" s="59"/>
      <c r="P98" s="10"/>
      <c r="Q98" s="10"/>
      <c r="R98" s="10"/>
      <c r="S98" s="10"/>
      <c r="T98" s="10"/>
      <c r="U98" s="10"/>
      <c r="V98" s="10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</row>
    <row r="99" spans="1:252" ht="15" customHeight="1" thickBot="1" x14ac:dyDescent="0.25">
      <c r="A99" s="26" t="s">
        <v>35</v>
      </c>
      <c r="B99" s="27" t="s">
        <v>5</v>
      </c>
      <c r="C99" s="10">
        <v>165891</v>
      </c>
      <c r="D99" s="26" t="s">
        <v>6</v>
      </c>
      <c r="E99" s="10" t="s">
        <v>244</v>
      </c>
      <c r="F99" s="10">
        <f t="shared" si="8"/>
        <v>5</v>
      </c>
      <c r="G99" s="10">
        <f t="shared" si="9"/>
        <v>5</v>
      </c>
      <c r="H99" s="10">
        <f t="shared" si="10"/>
        <v>0</v>
      </c>
      <c r="I99" s="10">
        <f t="shared" si="11"/>
        <v>0</v>
      </c>
      <c r="J99" s="10">
        <v>5</v>
      </c>
      <c r="K99" s="10"/>
      <c r="L99" s="10"/>
      <c r="M99" s="10"/>
      <c r="N99" s="10"/>
      <c r="O99" s="59"/>
      <c r="P99" s="10"/>
      <c r="Q99" s="10"/>
      <c r="R99" s="10"/>
      <c r="S99" s="10"/>
      <c r="T99" s="10"/>
      <c r="U99" s="10"/>
      <c r="V99" s="10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</row>
    <row r="100" spans="1:252" ht="15" customHeight="1" thickBot="1" x14ac:dyDescent="0.25">
      <c r="A100" s="26" t="s">
        <v>35</v>
      </c>
      <c r="B100" s="27" t="s">
        <v>155</v>
      </c>
      <c r="C100" s="10">
        <v>194520</v>
      </c>
      <c r="D100" s="26" t="s">
        <v>156</v>
      </c>
      <c r="E100" s="10" t="s">
        <v>244</v>
      </c>
      <c r="F100" s="10">
        <f t="shared" si="8"/>
        <v>4</v>
      </c>
      <c r="G100" s="10">
        <f t="shared" si="9"/>
        <v>4</v>
      </c>
      <c r="H100" s="10">
        <f t="shared" si="10"/>
        <v>0</v>
      </c>
      <c r="I100" s="10">
        <f t="shared" si="11"/>
        <v>0</v>
      </c>
      <c r="J100" s="10"/>
      <c r="K100" s="10"/>
      <c r="L100" s="10">
        <v>4</v>
      </c>
      <c r="M100" s="10"/>
      <c r="N100" s="10"/>
      <c r="O100" s="59"/>
      <c r="P100" s="10"/>
      <c r="Q100" s="10"/>
      <c r="R100" s="10"/>
      <c r="S100" s="10"/>
      <c r="T100" s="10"/>
      <c r="U100" s="10"/>
      <c r="V100" s="10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</row>
    <row r="101" spans="1:252" ht="15" customHeight="1" thickBot="1" x14ac:dyDescent="0.25">
      <c r="A101" s="26" t="s">
        <v>35</v>
      </c>
      <c r="B101" s="27" t="s">
        <v>132</v>
      </c>
      <c r="C101" s="10">
        <v>221626</v>
      </c>
      <c r="D101" s="26" t="s">
        <v>44</v>
      </c>
      <c r="E101" s="10" t="s">
        <v>244</v>
      </c>
      <c r="F101" s="10">
        <f t="shared" si="8"/>
        <v>3</v>
      </c>
      <c r="G101" s="10">
        <f t="shared" si="9"/>
        <v>0</v>
      </c>
      <c r="H101" s="10">
        <f t="shared" si="10"/>
        <v>3</v>
      </c>
      <c r="I101" s="10">
        <f t="shared" si="11"/>
        <v>0</v>
      </c>
      <c r="J101" s="10"/>
      <c r="K101" s="10"/>
      <c r="L101" s="10"/>
      <c r="M101" s="10"/>
      <c r="N101" s="10"/>
      <c r="O101" s="59"/>
      <c r="P101" s="10"/>
      <c r="Q101" s="10"/>
      <c r="R101" s="10"/>
      <c r="S101" s="10"/>
      <c r="T101" s="10">
        <v>3</v>
      </c>
      <c r="U101" s="10"/>
      <c r="V101" s="10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</row>
    <row r="102" spans="1:252" ht="15" customHeight="1" thickBot="1" x14ac:dyDescent="0.25">
      <c r="A102" s="26" t="s">
        <v>35</v>
      </c>
      <c r="B102" s="27" t="s">
        <v>99</v>
      </c>
      <c r="C102" s="10">
        <v>198406</v>
      </c>
      <c r="D102" s="26" t="s">
        <v>46</v>
      </c>
      <c r="E102" s="10" t="s">
        <v>244</v>
      </c>
      <c r="F102" s="10">
        <f t="shared" si="8"/>
        <v>2</v>
      </c>
      <c r="G102" s="10">
        <f t="shared" si="9"/>
        <v>2</v>
      </c>
      <c r="H102" s="10">
        <f t="shared" si="10"/>
        <v>0</v>
      </c>
      <c r="I102" s="10">
        <f t="shared" si="11"/>
        <v>0</v>
      </c>
      <c r="J102" s="10">
        <v>2</v>
      </c>
      <c r="K102" s="10"/>
      <c r="L102" s="10"/>
      <c r="M102" s="10"/>
      <c r="N102" s="10"/>
      <c r="O102" s="59"/>
      <c r="P102" s="10"/>
      <c r="Q102" s="10"/>
      <c r="R102" s="10"/>
      <c r="S102" s="10"/>
      <c r="T102" s="10"/>
      <c r="U102" s="10"/>
      <c r="V102" s="10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</row>
    <row r="103" spans="1:252" ht="15" customHeight="1" x14ac:dyDescent="0.2">
      <c r="A103" s="52"/>
      <c r="B103" s="53"/>
      <c r="C103" s="54"/>
      <c r="D103" s="52"/>
      <c r="E103" s="54"/>
      <c r="F103" s="52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</row>
    <row r="104" spans="1:252" ht="15" customHeight="1" x14ac:dyDescent="0.2">
      <c r="A104" s="33"/>
      <c r="B104" s="34"/>
      <c r="C104" s="19"/>
      <c r="D104" s="33"/>
      <c r="E104" s="19"/>
      <c r="F104" s="33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6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</row>
    <row r="105" spans="1:252" ht="15" customHeight="1" thickBot="1" x14ac:dyDescent="0.25">
      <c r="A105" s="37"/>
      <c r="B105" s="38"/>
      <c r="C105" s="24"/>
      <c r="D105" s="37"/>
      <c r="E105" s="24"/>
      <c r="F105" s="37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252" ht="38" customHeight="1" thickBot="1" x14ac:dyDescent="0.25">
      <c r="A106" s="61" t="s">
        <v>8</v>
      </c>
      <c r="B106" s="62" t="s">
        <v>9</v>
      </c>
      <c r="C106" s="63" t="s">
        <v>33</v>
      </c>
      <c r="D106" s="61" t="s">
        <v>17</v>
      </c>
      <c r="E106" s="63"/>
      <c r="F106" s="63" t="s">
        <v>19</v>
      </c>
      <c r="G106" s="63" t="s">
        <v>20</v>
      </c>
      <c r="H106" s="63" t="s">
        <v>21</v>
      </c>
      <c r="I106" s="63" t="s">
        <v>22</v>
      </c>
      <c r="J106" s="76" t="s">
        <v>114</v>
      </c>
      <c r="K106" s="77" t="s">
        <v>115</v>
      </c>
      <c r="L106" s="78" t="s">
        <v>116</v>
      </c>
      <c r="M106" s="78" t="s">
        <v>117</v>
      </c>
      <c r="N106" s="78" t="s">
        <v>118</v>
      </c>
      <c r="O106" s="77" t="s">
        <v>23</v>
      </c>
      <c r="P106" s="77" t="s">
        <v>119</v>
      </c>
      <c r="Q106" s="77" t="s">
        <v>120</v>
      </c>
      <c r="R106" s="77" t="s">
        <v>121</v>
      </c>
      <c r="S106" s="77" t="s">
        <v>122</v>
      </c>
      <c r="T106" s="77" t="s">
        <v>123</v>
      </c>
      <c r="U106" s="77" t="s">
        <v>24</v>
      </c>
      <c r="V106" s="77" t="s">
        <v>24</v>
      </c>
    </row>
    <row r="107" spans="1:252" ht="15" customHeight="1" thickBot="1" x14ac:dyDescent="0.25">
      <c r="A107" s="26" t="s">
        <v>36</v>
      </c>
      <c r="B107" s="27" t="s">
        <v>163</v>
      </c>
      <c r="C107" s="10">
        <v>220273</v>
      </c>
      <c r="D107" s="26" t="s">
        <v>164</v>
      </c>
      <c r="E107" s="10">
        <v>1</v>
      </c>
      <c r="F107" s="10">
        <f t="shared" ref="F107:F120" si="12">SUM(G107:I107)</f>
        <v>13</v>
      </c>
      <c r="G107" s="10">
        <f t="shared" ref="G107:G120" si="13">SUM(J107:N107)</f>
        <v>13</v>
      </c>
      <c r="H107" s="10">
        <f t="shared" ref="H107:H120" si="14">SUM(P107:T107)</f>
        <v>0</v>
      </c>
      <c r="I107" s="10">
        <f t="shared" ref="I107:I120" si="15">SUM(U107:V107)</f>
        <v>0</v>
      </c>
      <c r="J107" s="10"/>
      <c r="K107" s="10"/>
      <c r="L107" s="10">
        <v>8</v>
      </c>
      <c r="M107" s="10">
        <v>3</v>
      </c>
      <c r="N107" s="10">
        <v>2</v>
      </c>
      <c r="O107" s="56"/>
      <c r="P107" s="10"/>
      <c r="Q107" s="10"/>
      <c r="R107" s="10"/>
      <c r="S107" s="10"/>
      <c r="T107" s="10"/>
      <c r="U107" s="10"/>
      <c r="V107" s="10"/>
    </row>
    <row r="108" spans="1:252" ht="15" customHeight="1" thickBot="1" x14ac:dyDescent="0.25">
      <c r="A108" s="26" t="s">
        <v>36</v>
      </c>
      <c r="B108" s="27" t="s">
        <v>139</v>
      </c>
      <c r="C108" s="10">
        <v>176802</v>
      </c>
      <c r="D108" s="26" t="s">
        <v>140</v>
      </c>
      <c r="E108" s="10">
        <v>2</v>
      </c>
      <c r="F108" s="74">
        <f t="shared" si="12"/>
        <v>11</v>
      </c>
      <c r="G108" s="75">
        <f t="shared" si="13"/>
        <v>5</v>
      </c>
      <c r="H108" s="75">
        <f t="shared" si="14"/>
        <v>6</v>
      </c>
      <c r="I108" s="75">
        <f t="shared" si="15"/>
        <v>0</v>
      </c>
      <c r="J108" s="10">
        <v>5</v>
      </c>
      <c r="K108" s="10"/>
      <c r="L108" s="10"/>
      <c r="M108" s="10"/>
      <c r="N108" s="10"/>
      <c r="O108" s="57"/>
      <c r="P108" s="10">
        <v>6</v>
      </c>
      <c r="Q108" s="10"/>
      <c r="R108" s="10"/>
      <c r="S108" s="10"/>
      <c r="T108" s="10"/>
      <c r="U108" s="10"/>
      <c r="V108" s="10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</row>
    <row r="109" spans="1:252" ht="15" customHeight="1" thickBot="1" x14ac:dyDescent="0.25">
      <c r="A109" s="26" t="s">
        <v>36</v>
      </c>
      <c r="B109" s="27" t="s">
        <v>181</v>
      </c>
      <c r="C109" s="10">
        <v>201968</v>
      </c>
      <c r="D109" s="26" t="s">
        <v>182</v>
      </c>
      <c r="E109" s="10">
        <v>3</v>
      </c>
      <c r="F109" s="10">
        <f t="shared" si="12"/>
        <v>9</v>
      </c>
      <c r="G109" s="10">
        <f t="shared" si="13"/>
        <v>9</v>
      </c>
      <c r="H109" s="10">
        <f t="shared" si="14"/>
        <v>0</v>
      </c>
      <c r="I109" s="10">
        <f t="shared" si="15"/>
        <v>0</v>
      </c>
      <c r="J109" s="10"/>
      <c r="K109" s="10"/>
      <c r="L109" s="10"/>
      <c r="M109" s="10">
        <v>5</v>
      </c>
      <c r="N109" s="10">
        <v>4</v>
      </c>
      <c r="O109" s="57"/>
      <c r="P109" s="10"/>
      <c r="Q109" s="10"/>
      <c r="R109" s="10"/>
      <c r="S109" s="10"/>
      <c r="T109" s="10"/>
      <c r="U109" s="10"/>
      <c r="V109" s="10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</row>
    <row r="110" spans="1:252" ht="15" customHeight="1" thickBot="1" x14ac:dyDescent="0.25">
      <c r="A110" s="26" t="s">
        <v>36</v>
      </c>
      <c r="B110" s="27" t="s">
        <v>230</v>
      </c>
      <c r="C110" s="10">
        <v>220145</v>
      </c>
      <c r="D110" s="26" t="s">
        <v>105</v>
      </c>
      <c r="E110" s="10" t="s">
        <v>244</v>
      </c>
      <c r="F110" s="10">
        <f t="shared" si="12"/>
        <v>7</v>
      </c>
      <c r="G110" s="10">
        <f t="shared" si="13"/>
        <v>0</v>
      </c>
      <c r="H110" s="10">
        <f t="shared" si="14"/>
        <v>7</v>
      </c>
      <c r="I110" s="10">
        <f t="shared" si="15"/>
        <v>0</v>
      </c>
      <c r="J110" s="10"/>
      <c r="K110" s="10"/>
      <c r="L110" s="10"/>
      <c r="M110" s="10"/>
      <c r="N110" s="10"/>
      <c r="O110" s="57"/>
      <c r="P110" s="10"/>
      <c r="Q110" s="10"/>
      <c r="R110" s="10"/>
      <c r="S110" s="10">
        <v>7</v>
      </c>
      <c r="T110" s="10"/>
      <c r="U110" s="10"/>
      <c r="V110" s="10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</row>
    <row r="111" spans="1:252" ht="15" customHeight="1" thickBot="1" x14ac:dyDescent="0.25">
      <c r="A111" s="26" t="s">
        <v>36</v>
      </c>
      <c r="B111" s="27" t="s">
        <v>101</v>
      </c>
      <c r="C111" s="10">
        <v>155232</v>
      </c>
      <c r="D111" s="26" t="s">
        <v>90</v>
      </c>
      <c r="E111" s="10" t="s">
        <v>244</v>
      </c>
      <c r="F111" s="10">
        <f t="shared" si="12"/>
        <v>6</v>
      </c>
      <c r="G111" s="10">
        <f t="shared" si="13"/>
        <v>6</v>
      </c>
      <c r="H111" s="10">
        <f t="shared" si="14"/>
        <v>0</v>
      </c>
      <c r="I111" s="10">
        <f t="shared" si="15"/>
        <v>0</v>
      </c>
      <c r="J111" s="10"/>
      <c r="K111" s="10"/>
      <c r="L111" s="10"/>
      <c r="M111" s="10">
        <v>6</v>
      </c>
      <c r="N111" s="10"/>
      <c r="O111" s="57"/>
      <c r="P111" s="10"/>
      <c r="Q111" s="10"/>
      <c r="R111" s="10"/>
      <c r="S111" s="10"/>
      <c r="T111" s="10"/>
      <c r="U111" s="10"/>
      <c r="V111" s="10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</row>
    <row r="112" spans="1:252" ht="15" customHeight="1" thickBot="1" x14ac:dyDescent="0.25">
      <c r="A112" s="26" t="s">
        <v>36</v>
      </c>
      <c r="B112" s="27" t="s">
        <v>180</v>
      </c>
      <c r="C112" s="10">
        <v>207884</v>
      </c>
      <c r="D112" s="26" t="s">
        <v>105</v>
      </c>
      <c r="E112" s="10" t="s">
        <v>244</v>
      </c>
      <c r="F112" s="10">
        <f t="shared" si="12"/>
        <v>6</v>
      </c>
      <c r="G112" s="10">
        <f t="shared" si="13"/>
        <v>6</v>
      </c>
      <c r="H112" s="10">
        <f t="shared" si="14"/>
        <v>0</v>
      </c>
      <c r="I112" s="10">
        <f t="shared" si="15"/>
        <v>0</v>
      </c>
      <c r="J112" s="10"/>
      <c r="K112" s="10"/>
      <c r="L112" s="10"/>
      <c r="M112" s="10">
        <v>6</v>
      </c>
      <c r="N112" s="10"/>
      <c r="O112" s="57"/>
      <c r="P112" s="10"/>
      <c r="Q112" s="10"/>
      <c r="R112" s="10"/>
      <c r="S112" s="10"/>
      <c r="T112" s="10"/>
      <c r="U112" s="10"/>
      <c r="V112" s="10"/>
    </row>
    <row r="113" spans="1:252" ht="15" customHeight="1" thickBot="1" x14ac:dyDescent="0.25">
      <c r="A113" s="26" t="s">
        <v>36</v>
      </c>
      <c r="B113" s="27" t="s">
        <v>138</v>
      </c>
      <c r="C113" s="10">
        <v>203102</v>
      </c>
      <c r="D113" s="26" t="s">
        <v>45</v>
      </c>
      <c r="E113" s="10" t="s">
        <v>244</v>
      </c>
      <c r="F113" s="10">
        <f t="shared" si="12"/>
        <v>6</v>
      </c>
      <c r="G113" s="10">
        <f t="shared" si="13"/>
        <v>6</v>
      </c>
      <c r="H113" s="10">
        <f t="shared" si="14"/>
        <v>0</v>
      </c>
      <c r="I113" s="10">
        <f t="shared" si="15"/>
        <v>0</v>
      </c>
      <c r="J113" s="10">
        <v>6</v>
      </c>
      <c r="K113" s="10"/>
      <c r="L113" s="10"/>
      <c r="M113" s="10"/>
      <c r="N113" s="10"/>
      <c r="O113" s="57"/>
      <c r="P113" s="10"/>
      <c r="Q113" s="10"/>
      <c r="R113" s="10"/>
      <c r="S113" s="10"/>
      <c r="T113" s="10"/>
      <c r="U113" s="10"/>
      <c r="V113" s="10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</row>
    <row r="114" spans="1:252" ht="15" customHeight="1" thickBot="1" x14ac:dyDescent="0.25">
      <c r="A114" s="26" t="s">
        <v>36</v>
      </c>
      <c r="B114" s="27" t="s">
        <v>183</v>
      </c>
      <c r="C114" s="10">
        <v>153664</v>
      </c>
      <c r="D114" s="26" t="s">
        <v>80</v>
      </c>
      <c r="E114" s="10">
        <v>4</v>
      </c>
      <c r="F114" s="10">
        <f t="shared" si="12"/>
        <v>5</v>
      </c>
      <c r="G114" s="10">
        <f t="shared" si="13"/>
        <v>5</v>
      </c>
      <c r="H114" s="10">
        <f t="shared" si="14"/>
        <v>0</v>
      </c>
      <c r="I114" s="10">
        <f t="shared" si="15"/>
        <v>0</v>
      </c>
      <c r="J114" s="10"/>
      <c r="K114" s="10"/>
      <c r="L114" s="10"/>
      <c r="M114" s="10">
        <v>2</v>
      </c>
      <c r="N114" s="10">
        <v>3</v>
      </c>
      <c r="O114" s="57"/>
      <c r="P114" s="10"/>
      <c r="Q114" s="10"/>
      <c r="R114" s="10"/>
      <c r="S114" s="10"/>
      <c r="T114" s="10"/>
      <c r="U114" s="10"/>
      <c r="V114" s="10"/>
    </row>
    <row r="115" spans="1:252" ht="15" customHeight="1" thickBot="1" x14ac:dyDescent="0.25">
      <c r="A115" s="26" t="s">
        <v>36</v>
      </c>
      <c r="B115" s="27" t="s">
        <v>110</v>
      </c>
      <c r="C115" s="10">
        <v>176693</v>
      </c>
      <c r="D115" s="26" t="s">
        <v>111</v>
      </c>
      <c r="E115" s="10" t="s">
        <v>244</v>
      </c>
      <c r="F115" s="10">
        <f t="shared" si="12"/>
        <v>5</v>
      </c>
      <c r="G115" s="10">
        <f t="shared" si="13"/>
        <v>5</v>
      </c>
      <c r="H115" s="10">
        <f t="shared" si="14"/>
        <v>0</v>
      </c>
      <c r="I115" s="10">
        <f t="shared" si="15"/>
        <v>0</v>
      </c>
      <c r="J115" s="10"/>
      <c r="K115" s="10"/>
      <c r="L115" s="10"/>
      <c r="M115" s="10">
        <v>5</v>
      </c>
      <c r="N115" s="10"/>
      <c r="O115" s="57"/>
      <c r="P115" s="10"/>
      <c r="Q115" s="10"/>
      <c r="R115" s="10"/>
      <c r="S115" s="10"/>
      <c r="T115" s="10"/>
      <c r="U115" s="10"/>
      <c r="V115" s="10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</row>
    <row r="116" spans="1:252" ht="15" customHeight="1" thickBot="1" x14ac:dyDescent="0.25">
      <c r="A116" s="26" t="s">
        <v>36</v>
      </c>
      <c r="B116" s="27" t="s">
        <v>134</v>
      </c>
      <c r="C116" s="10">
        <v>178216</v>
      </c>
      <c r="D116" s="26" t="s">
        <v>135</v>
      </c>
      <c r="E116" s="10" t="s">
        <v>244</v>
      </c>
      <c r="F116" s="10">
        <f t="shared" si="12"/>
        <v>5</v>
      </c>
      <c r="G116" s="10">
        <f t="shared" si="13"/>
        <v>5</v>
      </c>
      <c r="H116" s="10">
        <f t="shared" si="14"/>
        <v>0</v>
      </c>
      <c r="I116" s="10">
        <f t="shared" si="15"/>
        <v>0</v>
      </c>
      <c r="J116" s="10">
        <v>5</v>
      </c>
      <c r="K116" s="10"/>
      <c r="L116" s="10"/>
      <c r="M116" s="10"/>
      <c r="N116" s="10"/>
      <c r="O116" s="57"/>
      <c r="P116" s="10"/>
      <c r="Q116" s="10"/>
      <c r="R116" s="10"/>
      <c r="S116" s="10"/>
      <c r="T116" s="10"/>
      <c r="U116" s="10"/>
      <c r="V116" s="10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</row>
    <row r="117" spans="1:252" ht="15" customHeight="1" thickBot="1" x14ac:dyDescent="0.25">
      <c r="A117" s="26" t="s">
        <v>0</v>
      </c>
      <c r="B117" s="27" t="s">
        <v>67</v>
      </c>
      <c r="C117" s="10">
        <v>188412</v>
      </c>
      <c r="D117" s="26" t="s">
        <v>68</v>
      </c>
      <c r="E117" s="10">
        <v>5</v>
      </c>
      <c r="F117" s="10">
        <f t="shared" si="12"/>
        <v>5</v>
      </c>
      <c r="G117" s="10">
        <f t="shared" si="13"/>
        <v>0</v>
      </c>
      <c r="H117" s="10">
        <f t="shared" si="14"/>
        <v>5</v>
      </c>
      <c r="I117" s="10">
        <f t="shared" si="15"/>
        <v>0</v>
      </c>
      <c r="J117" s="10"/>
      <c r="K117" s="10"/>
      <c r="L117" s="10"/>
      <c r="M117" s="10"/>
      <c r="N117" s="10"/>
      <c r="O117" s="57"/>
      <c r="P117" s="10"/>
      <c r="Q117" s="10"/>
      <c r="R117" s="10"/>
      <c r="S117" s="10">
        <v>3</v>
      </c>
      <c r="T117" s="10">
        <v>2</v>
      </c>
      <c r="U117" s="10"/>
      <c r="V117" s="10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</row>
    <row r="118" spans="1:252" ht="15" customHeight="1" thickBot="1" x14ac:dyDescent="0.25">
      <c r="A118" s="26" t="s">
        <v>36</v>
      </c>
      <c r="B118" s="27" t="s">
        <v>169</v>
      </c>
      <c r="C118" s="10">
        <v>213992</v>
      </c>
      <c r="D118" s="26" t="s">
        <v>48</v>
      </c>
      <c r="E118" s="10" t="s">
        <v>244</v>
      </c>
      <c r="F118" s="10">
        <f t="shared" si="12"/>
        <v>5</v>
      </c>
      <c r="G118" s="10">
        <f t="shared" si="13"/>
        <v>0</v>
      </c>
      <c r="H118" s="10">
        <f t="shared" si="14"/>
        <v>5</v>
      </c>
      <c r="I118" s="10">
        <f t="shared" si="15"/>
        <v>0</v>
      </c>
      <c r="J118" s="10"/>
      <c r="K118" s="10"/>
      <c r="L118" s="10"/>
      <c r="M118" s="10"/>
      <c r="N118" s="10"/>
      <c r="O118" s="57"/>
      <c r="P118" s="10">
        <v>5</v>
      </c>
      <c r="Q118" s="10"/>
      <c r="R118" s="10"/>
      <c r="S118" s="10"/>
      <c r="T118" s="10"/>
      <c r="U118" s="10"/>
      <c r="V118" s="10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</row>
    <row r="119" spans="1:252" ht="15" customHeight="1" thickBot="1" x14ac:dyDescent="0.25">
      <c r="A119" s="26" t="s">
        <v>36</v>
      </c>
      <c r="B119" s="27" t="s">
        <v>54</v>
      </c>
      <c r="C119" s="10">
        <v>204853</v>
      </c>
      <c r="D119" s="26" t="s">
        <v>83</v>
      </c>
      <c r="E119" s="10" t="s">
        <v>244</v>
      </c>
      <c r="F119" s="10">
        <f t="shared" si="12"/>
        <v>3</v>
      </c>
      <c r="G119" s="10">
        <f t="shared" si="13"/>
        <v>3</v>
      </c>
      <c r="H119" s="10">
        <f t="shared" si="14"/>
        <v>0</v>
      </c>
      <c r="I119" s="10">
        <f t="shared" si="15"/>
        <v>0</v>
      </c>
      <c r="J119" s="10">
        <v>3</v>
      </c>
      <c r="K119" s="10"/>
      <c r="L119" s="10"/>
      <c r="M119" s="10"/>
      <c r="N119" s="10"/>
      <c r="O119" s="59"/>
      <c r="P119" s="10"/>
      <c r="Q119" s="10"/>
      <c r="R119" s="10"/>
      <c r="S119" s="10"/>
      <c r="T119" s="10"/>
      <c r="U119" s="10"/>
      <c r="V119" s="10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</row>
    <row r="120" spans="1:252" ht="15" customHeight="1" thickBot="1" x14ac:dyDescent="0.25">
      <c r="A120" s="26" t="s">
        <v>36</v>
      </c>
      <c r="B120" s="27" t="s">
        <v>55</v>
      </c>
      <c r="C120" s="10">
        <v>171340</v>
      </c>
      <c r="D120" s="26" t="s">
        <v>56</v>
      </c>
      <c r="E120" s="10" t="s">
        <v>244</v>
      </c>
      <c r="F120" s="10">
        <f t="shared" si="12"/>
        <v>3</v>
      </c>
      <c r="G120" s="10">
        <f t="shared" si="13"/>
        <v>3</v>
      </c>
      <c r="H120" s="10">
        <f t="shared" si="14"/>
        <v>0</v>
      </c>
      <c r="I120" s="10">
        <f t="shared" si="15"/>
        <v>0</v>
      </c>
      <c r="J120" s="10">
        <v>3</v>
      </c>
      <c r="K120" s="10"/>
      <c r="L120" s="10"/>
      <c r="M120" s="10"/>
      <c r="N120" s="10"/>
      <c r="O120" s="57"/>
      <c r="P120" s="10"/>
      <c r="Q120" s="10"/>
      <c r="R120" s="10"/>
      <c r="S120" s="10"/>
      <c r="T120" s="10"/>
      <c r="U120" s="10"/>
      <c r="V120" s="10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</row>
    <row r="121" spans="1:252" ht="14.25" customHeight="1" x14ac:dyDescent="0.2">
      <c r="A121" s="29"/>
      <c r="B121" s="30"/>
      <c r="C121" s="14"/>
      <c r="D121" s="29"/>
      <c r="E121" s="14"/>
      <c r="F121" s="29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52" ht="13.75" customHeight="1" x14ac:dyDescent="0.2">
      <c r="A122" s="33"/>
      <c r="B122" s="34"/>
      <c r="C122" s="19"/>
      <c r="D122" s="33"/>
      <c r="E122" s="19"/>
      <c r="F122" s="33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52" ht="15" customHeight="1" thickBot="1" x14ac:dyDescent="0.25">
      <c r="A123" s="37"/>
      <c r="B123" s="38"/>
      <c r="C123" s="24"/>
      <c r="D123" s="37"/>
      <c r="E123" s="24"/>
      <c r="F123" s="37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52" ht="38" customHeight="1" thickBot="1" x14ac:dyDescent="0.25">
      <c r="A124" s="2" t="s">
        <v>8</v>
      </c>
      <c r="B124" s="3" t="s">
        <v>9</v>
      </c>
      <c r="C124" s="4" t="s">
        <v>33</v>
      </c>
      <c r="D124" s="2" t="s">
        <v>17</v>
      </c>
      <c r="E124" s="4"/>
      <c r="F124" s="4" t="s">
        <v>19</v>
      </c>
      <c r="G124" s="4" t="s">
        <v>20</v>
      </c>
      <c r="H124" s="4" t="s">
        <v>21</v>
      </c>
      <c r="I124" s="4" t="s">
        <v>22</v>
      </c>
      <c r="J124" s="76" t="s">
        <v>114</v>
      </c>
      <c r="K124" s="77" t="s">
        <v>115</v>
      </c>
      <c r="L124" s="78" t="s">
        <v>116</v>
      </c>
      <c r="M124" s="78" t="s">
        <v>117</v>
      </c>
      <c r="N124" s="78" t="s">
        <v>118</v>
      </c>
      <c r="O124" s="77" t="s">
        <v>23</v>
      </c>
      <c r="P124" s="77" t="s">
        <v>119</v>
      </c>
      <c r="Q124" s="77" t="s">
        <v>120</v>
      </c>
      <c r="R124" s="77" t="s">
        <v>121</v>
      </c>
      <c r="S124" s="77" t="s">
        <v>122</v>
      </c>
      <c r="T124" s="77" t="s">
        <v>123</v>
      </c>
      <c r="U124" s="77" t="s">
        <v>24</v>
      </c>
      <c r="V124" s="77" t="s">
        <v>24</v>
      </c>
    </row>
    <row r="125" spans="1:252" ht="15" customHeight="1" thickBot="1" x14ac:dyDescent="0.25">
      <c r="A125" s="26" t="s">
        <v>37</v>
      </c>
      <c r="B125" s="27" t="s">
        <v>106</v>
      </c>
      <c r="C125" s="10">
        <v>26497</v>
      </c>
      <c r="D125" s="26" t="s">
        <v>107</v>
      </c>
      <c r="E125" s="10">
        <v>1</v>
      </c>
      <c r="F125" s="10">
        <f t="shared" ref="F125:F133" si="16">SUM(G125:I125)</f>
        <v>27</v>
      </c>
      <c r="G125" s="10">
        <f t="shared" ref="G125:G133" si="17">SUM(J125:N125)</f>
        <v>14</v>
      </c>
      <c r="H125" s="10">
        <f t="shared" ref="H125:H133" si="18">SUM(P125:T125)</f>
        <v>13</v>
      </c>
      <c r="I125" s="10">
        <f t="shared" ref="I125:I133" si="19">SUM(U125:V125)</f>
        <v>0</v>
      </c>
      <c r="J125" s="10">
        <v>7</v>
      </c>
      <c r="K125" s="10"/>
      <c r="L125" s="10"/>
      <c r="M125" s="10"/>
      <c r="N125" s="10">
        <v>7</v>
      </c>
      <c r="O125" s="56"/>
      <c r="P125" s="10">
        <v>8</v>
      </c>
      <c r="Q125" s="10"/>
      <c r="R125" s="10"/>
      <c r="S125" s="10">
        <v>5</v>
      </c>
      <c r="T125" s="10"/>
      <c r="U125" s="10"/>
      <c r="V125" s="10"/>
    </row>
    <row r="126" spans="1:252" ht="15" customHeight="1" thickBot="1" x14ac:dyDescent="0.25">
      <c r="A126" s="26" t="s">
        <v>37</v>
      </c>
      <c r="B126" s="27" t="s">
        <v>62</v>
      </c>
      <c r="C126" s="10">
        <v>203592</v>
      </c>
      <c r="D126" s="26" t="s">
        <v>75</v>
      </c>
      <c r="E126" s="10">
        <v>2</v>
      </c>
      <c r="F126" s="10">
        <f t="shared" si="16"/>
        <v>13</v>
      </c>
      <c r="G126" s="10">
        <f t="shared" si="17"/>
        <v>13</v>
      </c>
      <c r="H126" s="10">
        <f t="shared" si="18"/>
        <v>0</v>
      </c>
      <c r="I126" s="10">
        <f t="shared" si="19"/>
        <v>0</v>
      </c>
      <c r="J126" s="10"/>
      <c r="K126" s="10"/>
      <c r="L126" s="10">
        <v>6</v>
      </c>
      <c r="M126" s="10">
        <v>7</v>
      </c>
      <c r="N126" s="10"/>
      <c r="O126" s="59"/>
      <c r="P126" s="10"/>
      <c r="Q126" s="10"/>
      <c r="R126" s="10"/>
      <c r="S126" s="10"/>
      <c r="T126" s="10"/>
      <c r="U126" s="10"/>
      <c r="V126" s="10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</row>
    <row r="127" spans="1:252" ht="15" customHeight="1" thickBot="1" x14ac:dyDescent="0.25">
      <c r="A127" s="26" t="s">
        <v>37</v>
      </c>
      <c r="B127" s="87" t="s">
        <v>127</v>
      </c>
      <c r="C127" s="10">
        <v>223553</v>
      </c>
      <c r="D127" s="87" t="s">
        <v>128</v>
      </c>
      <c r="E127" s="10" t="s">
        <v>244</v>
      </c>
      <c r="F127" s="10">
        <f t="shared" si="16"/>
        <v>8</v>
      </c>
      <c r="G127" s="10">
        <f t="shared" si="17"/>
        <v>0</v>
      </c>
      <c r="H127" s="10">
        <f t="shared" si="18"/>
        <v>8</v>
      </c>
      <c r="I127" s="10">
        <f t="shared" si="19"/>
        <v>0</v>
      </c>
      <c r="J127" s="10"/>
      <c r="K127" s="10"/>
      <c r="L127" s="10"/>
      <c r="M127" s="10"/>
      <c r="N127" s="10"/>
      <c r="O127" s="57"/>
      <c r="P127" s="10"/>
      <c r="Q127" s="10"/>
      <c r="R127" s="10"/>
      <c r="S127" s="10"/>
      <c r="T127" s="10">
        <v>8</v>
      </c>
      <c r="U127" s="10"/>
      <c r="V127" s="10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</row>
    <row r="128" spans="1:252" ht="15" customHeight="1" thickBot="1" x14ac:dyDescent="0.25">
      <c r="A128" s="26" t="s">
        <v>37</v>
      </c>
      <c r="B128" s="27" t="s">
        <v>232</v>
      </c>
      <c r="C128" s="10">
        <v>190307</v>
      </c>
      <c r="D128" s="26" t="s">
        <v>231</v>
      </c>
      <c r="E128" s="10" t="s">
        <v>244</v>
      </c>
      <c r="F128" s="10">
        <f t="shared" si="16"/>
        <v>6</v>
      </c>
      <c r="G128" s="10">
        <f t="shared" si="17"/>
        <v>0</v>
      </c>
      <c r="H128" s="10">
        <f t="shared" si="18"/>
        <v>6</v>
      </c>
      <c r="I128" s="10">
        <f t="shared" si="19"/>
        <v>0</v>
      </c>
      <c r="J128" s="10"/>
      <c r="K128" s="10"/>
      <c r="L128" s="10"/>
      <c r="M128" s="10"/>
      <c r="N128" s="10"/>
      <c r="O128" s="59"/>
      <c r="P128" s="10"/>
      <c r="Q128" s="10"/>
      <c r="R128" s="10"/>
      <c r="S128" s="10">
        <v>6</v>
      </c>
      <c r="T128" s="10"/>
      <c r="U128" s="10"/>
      <c r="V128" s="10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</row>
    <row r="129" spans="1:252" ht="15" customHeight="1" thickBot="1" x14ac:dyDescent="0.25">
      <c r="A129" s="26" t="s">
        <v>37</v>
      </c>
      <c r="B129" s="27" t="s">
        <v>148</v>
      </c>
      <c r="C129" s="10">
        <v>100833</v>
      </c>
      <c r="D129" s="26" t="s">
        <v>149</v>
      </c>
      <c r="E129" s="10" t="s">
        <v>244</v>
      </c>
      <c r="F129" s="10">
        <f t="shared" si="16"/>
        <v>2.5</v>
      </c>
      <c r="G129" s="10">
        <f t="shared" si="17"/>
        <v>2.5</v>
      </c>
      <c r="H129" s="10">
        <f t="shared" si="18"/>
        <v>0</v>
      </c>
      <c r="I129" s="10">
        <f t="shared" si="19"/>
        <v>0</v>
      </c>
      <c r="J129" s="10"/>
      <c r="K129" s="10">
        <v>2.5</v>
      </c>
      <c r="L129" s="10"/>
      <c r="M129" s="10"/>
      <c r="N129" s="10"/>
      <c r="O129" s="59"/>
      <c r="P129" s="10"/>
      <c r="Q129" s="10"/>
      <c r="R129" s="10"/>
      <c r="S129" s="10"/>
      <c r="T129" s="10"/>
      <c r="U129" s="10"/>
      <c r="V129" s="10"/>
    </row>
    <row r="130" spans="1:252" ht="15" customHeight="1" thickBot="1" x14ac:dyDescent="0.25">
      <c r="A130" s="26" t="s">
        <v>37</v>
      </c>
      <c r="B130" s="27" t="s">
        <v>76</v>
      </c>
      <c r="C130" s="10">
        <v>197482</v>
      </c>
      <c r="D130" s="26" t="s">
        <v>39</v>
      </c>
      <c r="E130" s="10" t="s">
        <v>244</v>
      </c>
      <c r="F130" s="10">
        <f t="shared" si="16"/>
        <v>2</v>
      </c>
      <c r="G130" s="10">
        <f t="shared" si="17"/>
        <v>2</v>
      </c>
      <c r="H130" s="10">
        <f t="shared" si="18"/>
        <v>0</v>
      </c>
      <c r="I130" s="10">
        <f t="shared" si="19"/>
        <v>0</v>
      </c>
      <c r="J130" s="10">
        <v>2</v>
      </c>
      <c r="K130" s="10"/>
      <c r="L130" s="10"/>
      <c r="M130" s="10"/>
      <c r="N130" s="10"/>
      <c r="O130" s="59"/>
      <c r="P130" s="10"/>
      <c r="Q130" s="10"/>
      <c r="R130" s="10"/>
      <c r="S130" s="10"/>
      <c r="T130" s="10"/>
      <c r="U130" s="10"/>
      <c r="V130" s="10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</row>
    <row r="131" spans="1:252" ht="15" customHeight="1" thickBot="1" x14ac:dyDescent="0.25">
      <c r="A131" s="26" t="s">
        <v>37</v>
      </c>
      <c r="B131" s="27" t="s">
        <v>225</v>
      </c>
      <c r="C131" s="10">
        <v>221387</v>
      </c>
      <c r="D131" s="26" t="s">
        <v>125</v>
      </c>
      <c r="E131" s="10" t="s">
        <v>244</v>
      </c>
      <c r="F131" s="10">
        <f t="shared" si="16"/>
        <v>2</v>
      </c>
      <c r="G131" s="10">
        <f t="shared" si="17"/>
        <v>0</v>
      </c>
      <c r="H131" s="10">
        <f t="shared" si="18"/>
        <v>2</v>
      </c>
      <c r="I131" s="10">
        <f t="shared" si="19"/>
        <v>0</v>
      </c>
      <c r="J131" s="10"/>
      <c r="K131" s="10"/>
      <c r="L131" s="10"/>
      <c r="M131" s="10"/>
      <c r="N131" s="10"/>
      <c r="O131" s="57"/>
      <c r="P131" s="10">
        <v>2</v>
      </c>
      <c r="Q131" s="10"/>
      <c r="R131" s="10"/>
      <c r="S131" s="10"/>
      <c r="T131" s="10"/>
      <c r="U131" s="10"/>
      <c r="V131" s="10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</row>
    <row r="132" spans="1:252" ht="15" customHeight="1" thickBot="1" x14ac:dyDescent="0.25">
      <c r="A132" s="26" t="s">
        <v>37</v>
      </c>
      <c r="B132" s="27" t="s">
        <v>233</v>
      </c>
      <c r="C132" s="10">
        <v>172406</v>
      </c>
      <c r="D132" s="26" t="s">
        <v>153</v>
      </c>
      <c r="E132" s="10" t="s">
        <v>244</v>
      </c>
      <c r="F132" s="10">
        <f t="shared" si="16"/>
        <v>2</v>
      </c>
      <c r="G132" s="10">
        <f t="shared" si="17"/>
        <v>0</v>
      </c>
      <c r="H132" s="10">
        <f t="shared" si="18"/>
        <v>2</v>
      </c>
      <c r="I132" s="10">
        <f t="shared" si="19"/>
        <v>0</v>
      </c>
      <c r="J132" s="10"/>
      <c r="K132" s="10"/>
      <c r="L132" s="10"/>
      <c r="M132" s="10"/>
      <c r="N132" s="10"/>
      <c r="O132" s="59"/>
      <c r="P132" s="10"/>
      <c r="Q132" s="10"/>
      <c r="R132" s="10"/>
      <c r="S132" s="10">
        <v>2</v>
      </c>
      <c r="T132" s="10"/>
      <c r="U132" s="10"/>
      <c r="V132" s="10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  <c r="IN132" s="51"/>
      <c r="IO132" s="51"/>
      <c r="IP132" s="51"/>
      <c r="IQ132" s="51"/>
      <c r="IR132" s="51"/>
    </row>
    <row r="133" spans="1:252" ht="15" customHeight="1" thickBot="1" x14ac:dyDescent="0.25">
      <c r="A133" s="26" t="s">
        <v>37</v>
      </c>
      <c r="B133" s="27" t="s">
        <v>150</v>
      </c>
      <c r="C133" s="10">
        <v>189440</v>
      </c>
      <c r="D133" s="26" t="s">
        <v>151</v>
      </c>
      <c r="E133" s="10" t="s">
        <v>244</v>
      </c>
      <c r="F133" s="10">
        <f t="shared" si="16"/>
        <v>1</v>
      </c>
      <c r="G133" s="10">
        <f t="shared" si="17"/>
        <v>1</v>
      </c>
      <c r="H133" s="10">
        <f t="shared" si="18"/>
        <v>0</v>
      </c>
      <c r="I133" s="10">
        <f t="shared" si="19"/>
        <v>0</v>
      </c>
      <c r="J133" s="10"/>
      <c r="K133" s="10">
        <v>1</v>
      </c>
      <c r="L133" s="10"/>
      <c r="M133" s="10"/>
      <c r="N133" s="10"/>
      <c r="O133" s="57"/>
      <c r="P133" s="10"/>
      <c r="Q133" s="10"/>
      <c r="R133" s="10"/>
      <c r="S133" s="10"/>
      <c r="T133" s="10"/>
      <c r="U133" s="10"/>
      <c r="V133" s="10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  <c r="IN133" s="51"/>
      <c r="IO133" s="51"/>
      <c r="IP133" s="51"/>
      <c r="IQ133" s="51"/>
      <c r="IR133" s="51"/>
    </row>
    <row r="134" spans="1:252" ht="15" customHeight="1" x14ac:dyDescent="0.2">
      <c r="A134" s="29"/>
      <c r="B134" s="30"/>
      <c r="C134" s="14"/>
      <c r="D134" s="29"/>
      <c r="E134" s="14"/>
      <c r="F134" s="29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  <c r="IN134" s="51"/>
      <c r="IO134" s="51"/>
      <c r="IP134" s="51"/>
      <c r="IQ134" s="51"/>
      <c r="IR134" s="51"/>
    </row>
    <row r="135" spans="1:252" ht="15" customHeight="1" x14ac:dyDescent="0.2">
      <c r="A135" s="33"/>
      <c r="B135" s="34"/>
      <c r="C135" s="19"/>
      <c r="D135" s="33"/>
      <c r="E135" s="19"/>
      <c r="F135" s="33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  <c r="IN135" s="51"/>
      <c r="IO135" s="51"/>
      <c r="IP135" s="51"/>
      <c r="IQ135" s="51"/>
      <c r="IR135" s="51"/>
    </row>
    <row r="136" spans="1:252" ht="15" customHeight="1" thickBot="1" x14ac:dyDescent="0.25">
      <c r="A136" s="37"/>
      <c r="B136" s="38"/>
      <c r="C136" s="24"/>
      <c r="D136" s="37"/>
      <c r="E136" s="24"/>
      <c r="F136" s="37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52" ht="38" customHeight="1" thickBot="1" x14ac:dyDescent="0.25">
      <c r="A137" s="2" t="s">
        <v>8</v>
      </c>
      <c r="B137" s="3" t="s">
        <v>10</v>
      </c>
      <c r="C137" s="4" t="s">
        <v>33</v>
      </c>
      <c r="D137" s="2" t="s">
        <v>17</v>
      </c>
      <c r="E137" s="4"/>
      <c r="F137" s="4" t="s">
        <v>19</v>
      </c>
      <c r="G137" s="4" t="s">
        <v>20</v>
      </c>
      <c r="H137" s="4" t="s">
        <v>21</v>
      </c>
      <c r="I137" s="4" t="s">
        <v>22</v>
      </c>
      <c r="J137" s="76" t="s">
        <v>114</v>
      </c>
      <c r="K137" s="77" t="s">
        <v>115</v>
      </c>
      <c r="L137" s="78" t="s">
        <v>116</v>
      </c>
      <c r="M137" s="78" t="s">
        <v>117</v>
      </c>
      <c r="N137" s="78" t="s">
        <v>118</v>
      </c>
      <c r="O137" s="77" t="s">
        <v>23</v>
      </c>
      <c r="P137" s="77" t="s">
        <v>119</v>
      </c>
      <c r="Q137" s="77" t="s">
        <v>120</v>
      </c>
      <c r="R137" s="77" t="s">
        <v>121</v>
      </c>
      <c r="S137" s="77" t="s">
        <v>122</v>
      </c>
      <c r="T137" s="77" t="s">
        <v>123</v>
      </c>
      <c r="U137" s="77" t="s">
        <v>24</v>
      </c>
      <c r="V137" s="77" t="s">
        <v>24</v>
      </c>
    </row>
    <row r="138" spans="1:252" ht="15" customHeight="1" thickBot="1" x14ac:dyDescent="0.25">
      <c r="A138" s="26" t="s">
        <v>26</v>
      </c>
      <c r="B138" s="27" t="s">
        <v>157</v>
      </c>
      <c r="C138" s="10">
        <v>221201</v>
      </c>
      <c r="D138" s="26" t="s">
        <v>158</v>
      </c>
      <c r="E138" s="10">
        <v>1</v>
      </c>
      <c r="F138" s="10">
        <f t="shared" ref="F138:F151" si="20">SUM(G138:I138)</f>
        <v>31</v>
      </c>
      <c r="G138" s="10">
        <f t="shared" ref="G138:G151" si="21">SUM(J138:N138)</f>
        <v>19</v>
      </c>
      <c r="H138" s="10">
        <f t="shared" ref="H138:H151" si="22">SUM(P138:T138)</f>
        <v>0</v>
      </c>
      <c r="I138" s="10">
        <f t="shared" ref="I138:I151" si="23">SUM(U138:V138)</f>
        <v>12</v>
      </c>
      <c r="J138" s="9"/>
      <c r="K138" s="9"/>
      <c r="L138" s="9">
        <v>7</v>
      </c>
      <c r="M138" s="9">
        <v>6</v>
      </c>
      <c r="N138" s="9">
        <v>6</v>
      </c>
      <c r="O138" s="58"/>
      <c r="P138" s="10"/>
      <c r="Q138" s="10"/>
      <c r="R138" s="10"/>
      <c r="S138" s="10"/>
      <c r="T138" s="10"/>
      <c r="U138" s="9">
        <v>6</v>
      </c>
      <c r="V138" s="9">
        <v>6</v>
      </c>
    </row>
    <row r="139" spans="1:252" ht="15" customHeight="1" thickBot="1" x14ac:dyDescent="0.25">
      <c r="A139" s="27" t="s">
        <v>3</v>
      </c>
      <c r="B139" s="27" t="s">
        <v>132</v>
      </c>
      <c r="C139" s="10">
        <v>221626</v>
      </c>
      <c r="D139" s="26" t="s">
        <v>44</v>
      </c>
      <c r="E139" s="10">
        <v>2</v>
      </c>
      <c r="F139" s="10">
        <f t="shared" si="20"/>
        <v>30</v>
      </c>
      <c r="G139" s="10">
        <f t="shared" si="21"/>
        <v>16</v>
      </c>
      <c r="H139" s="10">
        <f t="shared" si="22"/>
        <v>14</v>
      </c>
      <c r="I139" s="10">
        <f t="shared" si="23"/>
        <v>0</v>
      </c>
      <c r="J139" s="10">
        <v>8</v>
      </c>
      <c r="K139" s="10"/>
      <c r="L139" s="10"/>
      <c r="M139" s="10">
        <v>8</v>
      </c>
      <c r="N139" s="10"/>
      <c r="O139" s="59"/>
      <c r="P139" s="10">
        <v>7</v>
      </c>
      <c r="Q139" s="10"/>
      <c r="R139" s="10"/>
      <c r="S139" s="10">
        <v>7</v>
      </c>
      <c r="T139" s="9"/>
      <c r="U139" s="10"/>
      <c r="V139" s="10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1"/>
      <c r="IL139" s="51"/>
      <c r="IM139" s="51"/>
      <c r="IN139" s="51"/>
      <c r="IO139" s="51"/>
      <c r="IP139" s="51"/>
      <c r="IQ139" s="51"/>
      <c r="IR139" s="51"/>
    </row>
    <row r="140" spans="1:252" ht="15" customHeight="1" thickBot="1" x14ac:dyDescent="0.25">
      <c r="A140" s="26" t="s">
        <v>26</v>
      </c>
      <c r="B140" s="27" t="s">
        <v>70</v>
      </c>
      <c r="C140" s="10">
        <v>209373</v>
      </c>
      <c r="D140" s="26" t="s">
        <v>71</v>
      </c>
      <c r="E140" s="10">
        <v>3</v>
      </c>
      <c r="F140" s="10">
        <f t="shared" si="20"/>
        <v>23</v>
      </c>
      <c r="G140" s="10">
        <f t="shared" si="21"/>
        <v>10</v>
      </c>
      <c r="H140" s="10">
        <f t="shared" si="22"/>
        <v>0</v>
      </c>
      <c r="I140" s="10">
        <f t="shared" si="23"/>
        <v>13</v>
      </c>
      <c r="J140" s="9"/>
      <c r="K140" s="9"/>
      <c r="L140" s="9">
        <v>6</v>
      </c>
      <c r="M140" s="9">
        <v>4</v>
      </c>
      <c r="N140" s="9"/>
      <c r="O140" s="59"/>
      <c r="P140" s="10"/>
      <c r="Q140" s="10"/>
      <c r="R140" s="10"/>
      <c r="S140" s="10"/>
      <c r="T140" s="10"/>
      <c r="U140" s="9">
        <v>6</v>
      </c>
      <c r="V140" s="9">
        <v>7</v>
      </c>
    </row>
    <row r="141" spans="1:252" ht="15" customHeight="1" thickBot="1" x14ac:dyDescent="0.25">
      <c r="A141" s="27" t="s">
        <v>26</v>
      </c>
      <c r="B141" s="27" t="s">
        <v>103</v>
      </c>
      <c r="C141" s="10">
        <v>208843</v>
      </c>
      <c r="D141" s="26" t="s">
        <v>102</v>
      </c>
      <c r="E141" s="10">
        <v>4</v>
      </c>
      <c r="F141" s="10">
        <f t="shared" si="20"/>
        <v>18</v>
      </c>
      <c r="G141" s="10">
        <f t="shared" si="21"/>
        <v>4</v>
      </c>
      <c r="H141" s="10">
        <f t="shared" si="22"/>
        <v>14</v>
      </c>
      <c r="I141" s="10">
        <f t="shared" si="23"/>
        <v>0</v>
      </c>
      <c r="J141" s="10"/>
      <c r="K141" s="10"/>
      <c r="L141" s="10"/>
      <c r="M141" s="10"/>
      <c r="N141" s="10">
        <v>4</v>
      </c>
      <c r="O141" s="59"/>
      <c r="P141" s="10">
        <v>4</v>
      </c>
      <c r="Q141" s="10"/>
      <c r="R141" s="10"/>
      <c r="S141" s="10">
        <v>3</v>
      </c>
      <c r="T141" s="9">
        <v>7</v>
      </c>
      <c r="U141" s="10"/>
      <c r="V141" s="10"/>
    </row>
    <row r="142" spans="1:252" ht="15" customHeight="1" thickBot="1" x14ac:dyDescent="0.25">
      <c r="A142" s="26" t="s">
        <v>26</v>
      </c>
      <c r="B142" s="27" t="s">
        <v>133</v>
      </c>
      <c r="C142" s="10">
        <v>178576</v>
      </c>
      <c r="D142" s="26" t="s">
        <v>82</v>
      </c>
      <c r="E142" s="10">
        <v>5</v>
      </c>
      <c r="F142" s="10">
        <f t="shared" si="20"/>
        <v>11</v>
      </c>
      <c r="G142" s="10">
        <f t="shared" si="21"/>
        <v>4</v>
      </c>
      <c r="H142" s="10">
        <f t="shared" si="22"/>
        <v>7</v>
      </c>
      <c r="I142" s="10">
        <f t="shared" si="23"/>
        <v>0</v>
      </c>
      <c r="J142" s="9">
        <v>4</v>
      </c>
      <c r="K142" s="9"/>
      <c r="L142" s="9"/>
      <c r="M142" s="9"/>
      <c r="N142" s="9"/>
      <c r="O142" s="59"/>
      <c r="P142" s="10"/>
      <c r="Q142" s="10"/>
      <c r="R142" s="10"/>
      <c r="S142" s="10"/>
      <c r="T142" s="10">
        <v>7</v>
      </c>
      <c r="U142" s="9"/>
      <c r="V142" s="9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  <c r="IL142" s="51"/>
      <c r="IM142" s="51"/>
      <c r="IN142" s="51"/>
      <c r="IO142" s="51"/>
      <c r="IP142" s="51"/>
      <c r="IQ142" s="51"/>
      <c r="IR142" s="51"/>
    </row>
    <row r="143" spans="1:252" ht="15" customHeight="1" thickBot="1" x14ac:dyDescent="0.25">
      <c r="A143" s="27" t="s">
        <v>26</v>
      </c>
      <c r="B143" s="27" t="s">
        <v>57</v>
      </c>
      <c r="C143" s="10">
        <v>169011</v>
      </c>
      <c r="D143" s="26" t="s">
        <v>58</v>
      </c>
      <c r="E143" s="10">
        <v>6</v>
      </c>
      <c r="F143" s="10">
        <f t="shared" si="20"/>
        <v>10</v>
      </c>
      <c r="G143" s="10">
        <f t="shared" si="21"/>
        <v>0</v>
      </c>
      <c r="H143" s="10">
        <f t="shared" si="22"/>
        <v>10</v>
      </c>
      <c r="I143" s="10">
        <f t="shared" si="23"/>
        <v>0</v>
      </c>
      <c r="J143" s="10"/>
      <c r="K143" s="10"/>
      <c r="L143" s="10"/>
      <c r="M143" s="10"/>
      <c r="N143" s="10"/>
      <c r="O143" s="59"/>
      <c r="P143" s="10">
        <v>4</v>
      </c>
      <c r="Q143" s="10"/>
      <c r="R143" s="10"/>
      <c r="S143" s="10">
        <v>6</v>
      </c>
      <c r="T143" s="9"/>
      <c r="U143" s="10"/>
      <c r="V143" s="10"/>
    </row>
    <row r="144" spans="1:252" ht="15" customHeight="1" thickBot="1" x14ac:dyDescent="0.25">
      <c r="A144" s="27" t="s">
        <v>26</v>
      </c>
      <c r="B144" s="27" t="s">
        <v>223</v>
      </c>
      <c r="C144" s="10">
        <v>190049</v>
      </c>
      <c r="D144" s="26" t="s">
        <v>49</v>
      </c>
      <c r="E144" s="10"/>
      <c r="F144" s="10">
        <f t="shared" si="20"/>
        <v>8</v>
      </c>
      <c r="G144" s="10">
        <f t="shared" si="21"/>
        <v>0</v>
      </c>
      <c r="H144" s="10">
        <f t="shared" si="22"/>
        <v>8</v>
      </c>
      <c r="I144" s="10">
        <f t="shared" si="23"/>
        <v>0</v>
      </c>
      <c r="J144" s="10"/>
      <c r="K144" s="10"/>
      <c r="L144" s="10"/>
      <c r="M144" s="10"/>
      <c r="N144" s="10"/>
      <c r="O144" s="59"/>
      <c r="P144" s="10">
        <v>6</v>
      </c>
      <c r="Q144" s="10"/>
      <c r="R144" s="10"/>
      <c r="S144" s="10">
        <v>2</v>
      </c>
      <c r="T144" s="9"/>
      <c r="U144" s="10"/>
      <c r="V144" s="10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  <c r="IH144" s="51"/>
      <c r="II144" s="51"/>
      <c r="IJ144" s="51"/>
      <c r="IK144" s="51"/>
      <c r="IL144" s="51"/>
      <c r="IM144" s="51"/>
      <c r="IN144" s="51"/>
      <c r="IO144" s="51"/>
      <c r="IP144" s="51"/>
      <c r="IQ144" s="51"/>
      <c r="IR144" s="51"/>
    </row>
    <row r="145" spans="1:252" ht="15" customHeight="1" thickBot="1" x14ac:dyDescent="0.25">
      <c r="A145" s="26" t="s">
        <v>32</v>
      </c>
      <c r="B145" s="27" t="s">
        <v>187</v>
      </c>
      <c r="C145" s="10">
        <v>191250</v>
      </c>
      <c r="D145" s="26" t="s">
        <v>188</v>
      </c>
      <c r="E145" s="10"/>
      <c r="F145" s="10">
        <f t="shared" si="20"/>
        <v>7</v>
      </c>
      <c r="G145" s="10">
        <f t="shared" si="21"/>
        <v>7</v>
      </c>
      <c r="H145" s="10">
        <f t="shared" si="22"/>
        <v>0</v>
      </c>
      <c r="I145" s="10">
        <f t="shared" si="23"/>
        <v>0</v>
      </c>
      <c r="J145" s="9"/>
      <c r="K145" s="9"/>
      <c r="L145" s="9"/>
      <c r="M145" s="9"/>
      <c r="N145" s="9">
        <v>7</v>
      </c>
      <c r="O145" s="59"/>
      <c r="P145" s="10"/>
      <c r="Q145" s="10"/>
      <c r="R145" s="10"/>
      <c r="S145" s="10"/>
      <c r="T145" s="10"/>
      <c r="U145" s="9"/>
      <c r="V145" s="9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  <c r="IH145" s="51"/>
      <c r="II145" s="51"/>
      <c r="IJ145" s="51"/>
      <c r="IK145" s="51"/>
      <c r="IL145" s="51"/>
      <c r="IM145" s="51"/>
      <c r="IN145" s="51"/>
      <c r="IO145" s="51"/>
      <c r="IP145" s="51"/>
      <c r="IQ145" s="51"/>
      <c r="IR145" s="51"/>
    </row>
    <row r="146" spans="1:252" ht="15" customHeight="1" thickBot="1" x14ac:dyDescent="0.25">
      <c r="A146" s="26" t="s">
        <v>26</v>
      </c>
      <c r="B146" s="27" t="s">
        <v>224</v>
      </c>
      <c r="C146" s="10">
        <v>154490</v>
      </c>
      <c r="D146" s="26" t="s">
        <v>92</v>
      </c>
      <c r="E146" s="10"/>
      <c r="F146" s="10">
        <f t="shared" si="20"/>
        <v>7</v>
      </c>
      <c r="G146" s="10">
        <f t="shared" si="21"/>
        <v>0</v>
      </c>
      <c r="H146" s="10">
        <f t="shared" si="22"/>
        <v>7</v>
      </c>
      <c r="I146" s="10">
        <f t="shared" si="23"/>
        <v>0</v>
      </c>
      <c r="J146" s="9"/>
      <c r="K146" s="9"/>
      <c r="L146" s="9"/>
      <c r="M146" s="9"/>
      <c r="N146" s="9"/>
      <c r="O146" s="59"/>
      <c r="P146" s="10"/>
      <c r="Q146" s="10"/>
      <c r="R146" s="10">
        <v>3</v>
      </c>
      <c r="S146" s="10">
        <v>4</v>
      </c>
      <c r="T146" s="10"/>
      <c r="U146" s="9"/>
      <c r="V146" s="9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  <c r="HL146" s="51"/>
      <c r="HM146" s="51"/>
      <c r="HN146" s="51"/>
      <c r="HO146" s="51"/>
      <c r="HP146" s="51"/>
      <c r="HQ146" s="51"/>
      <c r="HR146" s="51"/>
      <c r="HS146" s="51"/>
      <c r="HT146" s="51"/>
      <c r="HU146" s="51"/>
      <c r="HV146" s="51"/>
      <c r="HW146" s="51"/>
      <c r="HX146" s="51"/>
      <c r="HY146" s="51"/>
      <c r="HZ146" s="51"/>
      <c r="IA146" s="51"/>
      <c r="IB146" s="51"/>
      <c r="IC146" s="51"/>
      <c r="ID146" s="51"/>
      <c r="IE146" s="51"/>
      <c r="IF146" s="51"/>
      <c r="IG146" s="51"/>
      <c r="IH146" s="51"/>
      <c r="II146" s="51"/>
      <c r="IJ146" s="51"/>
      <c r="IK146" s="51"/>
      <c r="IL146" s="51"/>
      <c r="IM146" s="51"/>
      <c r="IN146" s="51"/>
      <c r="IO146" s="51"/>
      <c r="IP146" s="51"/>
      <c r="IQ146" s="51"/>
      <c r="IR146" s="51"/>
    </row>
    <row r="147" spans="1:252" ht="15" customHeight="1" thickBot="1" x14ac:dyDescent="0.25">
      <c r="A147" s="26" t="s">
        <v>26</v>
      </c>
      <c r="B147" s="27" t="s">
        <v>159</v>
      </c>
      <c r="C147" s="10">
        <v>221950</v>
      </c>
      <c r="D147" s="26" t="s">
        <v>160</v>
      </c>
      <c r="E147" s="10"/>
      <c r="F147" s="10">
        <f t="shared" si="20"/>
        <v>5</v>
      </c>
      <c r="G147" s="10">
        <f t="shared" si="21"/>
        <v>5</v>
      </c>
      <c r="H147" s="10">
        <f t="shared" si="22"/>
        <v>0</v>
      </c>
      <c r="I147" s="10">
        <f t="shared" si="23"/>
        <v>0</v>
      </c>
      <c r="J147" s="9"/>
      <c r="K147" s="9"/>
      <c r="L147" s="9">
        <v>5</v>
      </c>
      <c r="M147" s="9"/>
      <c r="N147" s="9"/>
      <c r="O147" s="59"/>
      <c r="P147" s="10"/>
      <c r="Q147" s="10"/>
      <c r="R147" s="10"/>
      <c r="S147" s="10"/>
      <c r="T147" s="10"/>
      <c r="U147" s="9"/>
      <c r="V147" s="9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  <c r="IL147" s="51"/>
      <c r="IM147" s="51"/>
      <c r="IN147" s="51"/>
      <c r="IO147" s="51"/>
      <c r="IP147" s="51"/>
      <c r="IQ147" s="51"/>
      <c r="IR147" s="51"/>
    </row>
    <row r="148" spans="1:252" ht="15" customHeight="1" thickBot="1" x14ac:dyDescent="0.25">
      <c r="A148" s="26" t="s">
        <v>26</v>
      </c>
      <c r="B148" s="27" t="s">
        <v>141</v>
      </c>
      <c r="C148" s="10">
        <v>214218</v>
      </c>
      <c r="D148" s="26" t="s">
        <v>142</v>
      </c>
      <c r="E148" s="10"/>
      <c r="F148" s="10">
        <f t="shared" si="20"/>
        <v>5</v>
      </c>
      <c r="G148" s="10">
        <f t="shared" si="21"/>
        <v>0</v>
      </c>
      <c r="H148" s="10">
        <f t="shared" si="22"/>
        <v>5</v>
      </c>
      <c r="I148" s="10">
        <f t="shared" si="23"/>
        <v>0</v>
      </c>
      <c r="J148" s="9"/>
      <c r="K148" s="9"/>
      <c r="L148" s="9"/>
      <c r="M148" s="9"/>
      <c r="N148" s="9"/>
      <c r="O148" s="59"/>
      <c r="P148" s="10"/>
      <c r="Q148" s="10"/>
      <c r="R148" s="10"/>
      <c r="S148" s="10"/>
      <c r="T148" s="10">
        <v>5</v>
      </c>
      <c r="U148" s="9"/>
      <c r="V148" s="9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51"/>
      <c r="IE148" s="51"/>
      <c r="IF148" s="51"/>
      <c r="IG148" s="51"/>
      <c r="IH148" s="51"/>
      <c r="II148" s="51"/>
      <c r="IJ148" s="51"/>
      <c r="IK148" s="51"/>
      <c r="IL148" s="51"/>
      <c r="IM148" s="51"/>
      <c r="IN148" s="51"/>
      <c r="IO148" s="51"/>
      <c r="IP148" s="51"/>
      <c r="IQ148" s="51"/>
      <c r="IR148" s="51"/>
    </row>
    <row r="149" spans="1:252" ht="15" customHeight="1" thickBot="1" x14ac:dyDescent="0.25">
      <c r="A149" s="27" t="s">
        <v>26</v>
      </c>
      <c r="B149" s="27" t="s">
        <v>136</v>
      </c>
      <c r="C149" s="10">
        <v>195066</v>
      </c>
      <c r="D149" s="26" t="s">
        <v>137</v>
      </c>
      <c r="E149" s="10"/>
      <c r="F149" s="10">
        <f t="shared" si="20"/>
        <v>4</v>
      </c>
      <c r="G149" s="10">
        <f t="shared" si="21"/>
        <v>4</v>
      </c>
      <c r="H149" s="10">
        <f t="shared" si="22"/>
        <v>0</v>
      </c>
      <c r="I149" s="10">
        <f t="shared" si="23"/>
        <v>0</v>
      </c>
      <c r="J149" s="10">
        <v>4</v>
      </c>
      <c r="K149" s="10"/>
      <c r="L149" s="10"/>
      <c r="M149" s="10"/>
      <c r="N149" s="10"/>
      <c r="O149" s="59"/>
      <c r="P149" s="10"/>
      <c r="Q149" s="10"/>
      <c r="R149" s="10"/>
      <c r="S149" s="10"/>
      <c r="T149" s="9"/>
      <c r="U149" s="10"/>
      <c r="V149" s="10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51"/>
      <c r="IE149" s="51"/>
      <c r="IF149" s="51"/>
      <c r="IG149" s="51"/>
      <c r="IH149" s="51"/>
      <c r="II149" s="51"/>
      <c r="IJ149" s="51"/>
      <c r="IK149" s="51"/>
      <c r="IL149" s="51"/>
      <c r="IM149" s="51"/>
      <c r="IN149" s="51"/>
      <c r="IO149" s="51"/>
      <c r="IP149" s="51"/>
      <c r="IQ149" s="51"/>
      <c r="IR149" s="51"/>
    </row>
    <row r="150" spans="1:252" ht="15" customHeight="1" thickBot="1" x14ac:dyDescent="0.25">
      <c r="A150" s="26" t="s">
        <v>26</v>
      </c>
      <c r="B150" s="27" t="s">
        <v>162</v>
      </c>
      <c r="C150" s="10">
        <v>191057</v>
      </c>
      <c r="D150" s="26" t="s">
        <v>161</v>
      </c>
      <c r="E150" s="10"/>
      <c r="F150" s="10">
        <f t="shared" si="20"/>
        <v>3</v>
      </c>
      <c r="G150" s="10">
        <f t="shared" si="21"/>
        <v>3</v>
      </c>
      <c r="H150" s="10">
        <f t="shared" si="22"/>
        <v>0</v>
      </c>
      <c r="I150" s="10">
        <f t="shared" si="23"/>
        <v>0</v>
      </c>
      <c r="J150" s="9"/>
      <c r="K150" s="9"/>
      <c r="L150" s="9">
        <v>3</v>
      </c>
      <c r="M150" s="9"/>
      <c r="N150" s="9"/>
      <c r="O150" s="59"/>
      <c r="P150" s="10"/>
      <c r="Q150" s="10"/>
      <c r="R150" s="10"/>
      <c r="S150" s="10"/>
      <c r="T150" s="10"/>
      <c r="U150" s="9"/>
      <c r="V150" s="9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  <c r="IJ150" s="51"/>
      <c r="IK150" s="51"/>
      <c r="IL150" s="51"/>
      <c r="IM150" s="51"/>
      <c r="IN150" s="51"/>
      <c r="IO150" s="51"/>
      <c r="IP150" s="51"/>
      <c r="IQ150" s="51"/>
      <c r="IR150" s="51"/>
    </row>
    <row r="151" spans="1:252" ht="15" customHeight="1" thickBot="1" x14ac:dyDescent="0.25">
      <c r="A151" s="27" t="s">
        <v>26</v>
      </c>
      <c r="B151" s="27" t="s">
        <v>236</v>
      </c>
      <c r="C151" s="10">
        <v>146896</v>
      </c>
      <c r="D151" s="26" t="s">
        <v>104</v>
      </c>
      <c r="E151" s="10"/>
      <c r="F151" s="10">
        <f t="shared" si="20"/>
        <v>3</v>
      </c>
      <c r="G151" s="10">
        <f t="shared" si="21"/>
        <v>0</v>
      </c>
      <c r="H151" s="10">
        <f t="shared" si="22"/>
        <v>3</v>
      </c>
      <c r="I151" s="10">
        <f t="shared" si="23"/>
        <v>0</v>
      </c>
      <c r="J151" s="10"/>
      <c r="K151" s="10"/>
      <c r="L151" s="10"/>
      <c r="M151" s="10"/>
      <c r="N151" s="10"/>
      <c r="O151" s="59"/>
      <c r="P151" s="10"/>
      <c r="Q151" s="10"/>
      <c r="R151" s="10"/>
      <c r="S151" s="10"/>
      <c r="T151" s="9">
        <v>3</v>
      </c>
      <c r="U151" s="10"/>
      <c r="V151" s="10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</row>
    <row r="152" spans="1:252" ht="15" customHeight="1" x14ac:dyDescent="0.2">
      <c r="A152" s="29"/>
      <c r="B152" s="30"/>
      <c r="C152" s="14"/>
      <c r="D152" s="29"/>
      <c r="E152" s="14"/>
      <c r="F152" s="29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  <c r="HM152" s="51"/>
      <c r="HN152" s="51"/>
      <c r="HO152" s="51"/>
      <c r="HP152" s="51"/>
      <c r="HQ152" s="51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  <c r="IL152" s="51"/>
      <c r="IM152" s="51"/>
      <c r="IN152" s="51"/>
      <c r="IO152" s="51"/>
      <c r="IP152" s="51"/>
      <c r="IQ152" s="51"/>
      <c r="IR152" s="51"/>
    </row>
    <row r="153" spans="1:252" ht="15.75" customHeight="1" x14ac:dyDescent="0.2">
      <c r="A153" s="33"/>
      <c r="B153" s="34"/>
      <c r="C153" s="19"/>
      <c r="D153" s="33"/>
      <c r="E153" s="19"/>
      <c r="F153" s="33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52" ht="15" customHeight="1" thickBot="1" x14ac:dyDescent="0.25">
      <c r="A154" s="37"/>
      <c r="B154" s="38"/>
      <c r="C154" s="24"/>
      <c r="D154" s="37"/>
      <c r="E154" s="24"/>
      <c r="F154" s="37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52" ht="38" customHeight="1" thickBot="1" x14ac:dyDescent="0.25">
      <c r="A155" s="2" t="s">
        <v>8</v>
      </c>
      <c r="B155" s="3" t="s">
        <v>9</v>
      </c>
      <c r="C155" s="4" t="s">
        <v>33</v>
      </c>
      <c r="D155" s="2" t="s">
        <v>17</v>
      </c>
      <c r="E155" s="4"/>
      <c r="F155" s="4" t="s">
        <v>19</v>
      </c>
      <c r="G155" s="4" t="s">
        <v>20</v>
      </c>
      <c r="H155" s="4" t="s">
        <v>21</v>
      </c>
      <c r="I155" s="4" t="s">
        <v>22</v>
      </c>
      <c r="J155" s="76" t="s">
        <v>114</v>
      </c>
      <c r="K155" s="77" t="s">
        <v>115</v>
      </c>
      <c r="L155" s="78" t="s">
        <v>116</v>
      </c>
      <c r="M155" s="78" t="s">
        <v>117</v>
      </c>
      <c r="N155" s="78" t="s">
        <v>118</v>
      </c>
      <c r="O155" s="77" t="s">
        <v>23</v>
      </c>
      <c r="P155" s="77" t="s">
        <v>119</v>
      </c>
      <c r="Q155" s="77" t="s">
        <v>120</v>
      </c>
      <c r="R155" s="77" t="s">
        <v>121</v>
      </c>
      <c r="S155" s="77" t="s">
        <v>122</v>
      </c>
      <c r="T155" s="77" t="s">
        <v>123</v>
      </c>
      <c r="U155" s="77" t="s">
        <v>24</v>
      </c>
      <c r="V155" s="77" t="s">
        <v>24</v>
      </c>
    </row>
    <row r="156" spans="1:252" ht="15" customHeight="1" thickBot="1" x14ac:dyDescent="0.25">
      <c r="A156" s="26" t="s">
        <v>16</v>
      </c>
      <c r="B156" s="27" t="s">
        <v>79</v>
      </c>
      <c r="C156" s="10">
        <v>157896</v>
      </c>
      <c r="D156" s="26" t="s">
        <v>45</v>
      </c>
      <c r="E156" s="10">
        <v>1</v>
      </c>
      <c r="F156" s="10">
        <f t="shared" ref="F156:F165" si="24">SUM(G156:I156)</f>
        <v>9</v>
      </c>
      <c r="G156" s="10">
        <f t="shared" ref="G156:G165" si="25">SUM(J156:N156)</f>
        <v>7</v>
      </c>
      <c r="H156" s="10">
        <f t="shared" ref="H156:H165" si="26">SUM(P156:T156)</f>
        <v>0</v>
      </c>
      <c r="I156" s="10">
        <f t="shared" ref="I156:I165" si="27">SUM(U156:V156)</f>
        <v>2</v>
      </c>
      <c r="J156" s="10"/>
      <c r="K156" s="10"/>
      <c r="L156" s="10"/>
      <c r="M156" s="10">
        <v>2</v>
      </c>
      <c r="N156" s="10">
        <v>5</v>
      </c>
      <c r="O156" s="57"/>
      <c r="P156" s="10"/>
      <c r="Q156" s="10"/>
      <c r="R156" s="10"/>
      <c r="S156" s="10"/>
      <c r="T156" s="10"/>
      <c r="U156" s="10">
        <v>2</v>
      </c>
      <c r="V156" s="10"/>
    </row>
    <row r="157" spans="1:252" ht="15" customHeight="1" thickBot="1" x14ac:dyDescent="0.25">
      <c r="A157" s="26" t="s">
        <v>16</v>
      </c>
      <c r="B157" s="27" t="s">
        <v>200</v>
      </c>
      <c r="C157" s="10">
        <v>223653</v>
      </c>
      <c r="D157" s="26" t="s">
        <v>146</v>
      </c>
      <c r="E157" s="10">
        <v>2</v>
      </c>
      <c r="F157" s="10">
        <f t="shared" si="24"/>
        <v>8.5</v>
      </c>
      <c r="G157" s="10">
        <f t="shared" si="25"/>
        <v>4.5</v>
      </c>
      <c r="H157" s="10">
        <f t="shared" si="26"/>
        <v>4</v>
      </c>
      <c r="I157" s="10">
        <f t="shared" si="27"/>
        <v>0</v>
      </c>
      <c r="J157" s="10">
        <v>4</v>
      </c>
      <c r="K157" s="10">
        <v>0.5</v>
      </c>
      <c r="L157" s="10"/>
      <c r="M157" s="10"/>
      <c r="N157" s="10"/>
      <c r="O157" s="57"/>
      <c r="P157" s="10"/>
      <c r="Q157" s="10"/>
      <c r="R157" s="10"/>
      <c r="S157" s="10"/>
      <c r="T157" s="10">
        <v>4</v>
      </c>
      <c r="U157" s="10"/>
      <c r="V157" s="10"/>
    </row>
    <row r="158" spans="1:252" ht="15" customHeight="1" thickBot="1" x14ac:dyDescent="0.25">
      <c r="A158" s="26" t="s">
        <v>16</v>
      </c>
      <c r="B158" s="27" t="s">
        <v>108</v>
      </c>
      <c r="C158" s="10">
        <v>220597</v>
      </c>
      <c r="D158" s="26" t="s">
        <v>109</v>
      </c>
      <c r="E158" s="10" t="s">
        <v>244</v>
      </c>
      <c r="F158" s="10">
        <f t="shared" si="24"/>
        <v>7</v>
      </c>
      <c r="G158" s="10">
        <f t="shared" si="25"/>
        <v>7</v>
      </c>
      <c r="H158" s="10">
        <f t="shared" si="26"/>
        <v>0</v>
      </c>
      <c r="I158" s="10">
        <f t="shared" si="27"/>
        <v>0</v>
      </c>
      <c r="J158" s="10"/>
      <c r="K158" s="10"/>
      <c r="L158" s="10"/>
      <c r="M158" s="10"/>
      <c r="N158" s="10">
        <v>7</v>
      </c>
      <c r="O158" s="57"/>
      <c r="P158" s="10"/>
      <c r="Q158" s="10"/>
      <c r="R158" s="10"/>
      <c r="S158" s="10"/>
      <c r="T158" s="10"/>
      <c r="U158" s="10"/>
      <c r="V158" s="10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  <c r="HK158" s="51"/>
      <c r="HL158" s="51"/>
      <c r="HM158" s="51"/>
      <c r="HN158" s="51"/>
      <c r="HO158" s="51"/>
      <c r="HP158" s="51"/>
      <c r="HQ158" s="51"/>
      <c r="HR158" s="51"/>
      <c r="HS158" s="51"/>
      <c r="HT158" s="51"/>
      <c r="HU158" s="51"/>
      <c r="HV158" s="51"/>
      <c r="HW158" s="51"/>
      <c r="HX158" s="51"/>
      <c r="HY158" s="51"/>
      <c r="HZ158" s="51"/>
      <c r="IA158" s="51"/>
      <c r="IB158" s="51"/>
      <c r="IC158" s="51"/>
      <c r="ID158" s="51"/>
      <c r="IE158" s="51"/>
      <c r="IF158" s="51"/>
      <c r="IG158" s="51"/>
      <c r="IH158" s="51"/>
      <c r="II158" s="51"/>
      <c r="IJ158" s="51"/>
      <c r="IK158" s="51"/>
      <c r="IL158" s="51"/>
      <c r="IM158" s="51"/>
      <c r="IN158" s="51"/>
      <c r="IO158" s="51"/>
      <c r="IP158" s="51"/>
      <c r="IQ158" s="51"/>
      <c r="IR158" s="51"/>
    </row>
    <row r="159" spans="1:252" ht="15" customHeight="1" thickBot="1" x14ac:dyDescent="0.25">
      <c r="A159" s="26" t="s">
        <v>16</v>
      </c>
      <c r="B159" s="27" t="s">
        <v>169</v>
      </c>
      <c r="C159" s="10">
        <v>213992</v>
      </c>
      <c r="D159" s="26" t="s">
        <v>48</v>
      </c>
      <c r="E159" s="10" t="s">
        <v>244</v>
      </c>
      <c r="F159" s="10">
        <f t="shared" si="24"/>
        <v>5</v>
      </c>
      <c r="G159" s="10">
        <f t="shared" si="25"/>
        <v>5</v>
      </c>
      <c r="H159" s="10">
        <f t="shared" si="26"/>
        <v>0</v>
      </c>
      <c r="I159" s="10">
        <f t="shared" si="27"/>
        <v>0</v>
      </c>
      <c r="J159" s="10"/>
      <c r="K159" s="10"/>
      <c r="L159" s="10">
        <v>5</v>
      </c>
      <c r="M159" s="10"/>
      <c r="N159" s="10"/>
      <c r="O159" s="57"/>
      <c r="P159" s="10"/>
      <c r="Q159" s="10"/>
      <c r="R159" s="10"/>
      <c r="S159" s="10"/>
      <c r="T159" s="10"/>
      <c r="U159" s="10"/>
      <c r="V159" s="10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  <c r="HL159" s="51"/>
      <c r="HM159" s="51"/>
      <c r="HN159" s="51"/>
      <c r="HO159" s="51"/>
      <c r="HP159" s="51"/>
      <c r="HQ159" s="51"/>
      <c r="HR159" s="51"/>
      <c r="HS159" s="51"/>
      <c r="HT159" s="51"/>
      <c r="HU159" s="51"/>
      <c r="HV159" s="51"/>
      <c r="HW159" s="51"/>
      <c r="HX159" s="51"/>
      <c r="HY159" s="51"/>
      <c r="HZ159" s="51"/>
      <c r="IA159" s="51"/>
      <c r="IB159" s="51"/>
      <c r="IC159" s="51"/>
      <c r="ID159" s="51"/>
      <c r="IE159" s="51"/>
      <c r="IF159" s="51"/>
      <c r="IG159" s="51"/>
      <c r="IH159" s="51"/>
      <c r="II159" s="51"/>
      <c r="IJ159" s="51"/>
      <c r="IK159" s="51"/>
      <c r="IL159" s="51"/>
      <c r="IM159" s="51"/>
      <c r="IN159" s="51"/>
      <c r="IO159" s="51"/>
      <c r="IP159" s="51"/>
      <c r="IQ159" s="51"/>
      <c r="IR159" s="51"/>
    </row>
    <row r="160" spans="1:252" ht="15" customHeight="1" thickBot="1" x14ac:dyDescent="0.25">
      <c r="A160" s="26" t="s">
        <v>16</v>
      </c>
      <c r="B160" s="27" t="s">
        <v>192</v>
      </c>
      <c r="C160" s="10">
        <v>201088</v>
      </c>
      <c r="D160" s="26" t="s">
        <v>193</v>
      </c>
      <c r="E160" s="10" t="s">
        <v>244</v>
      </c>
      <c r="F160" s="10">
        <f t="shared" si="24"/>
        <v>4</v>
      </c>
      <c r="G160" s="10">
        <f t="shared" si="25"/>
        <v>4</v>
      </c>
      <c r="H160" s="10">
        <f t="shared" si="26"/>
        <v>0</v>
      </c>
      <c r="I160" s="10">
        <f t="shared" si="27"/>
        <v>0</v>
      </c>
      <c r="J160" s="10"/>
      <c r="K160" s="10"/>
      <c r="L160" s="10"/>
      <c r="M160" s="10"/>
      <c r="N160" s="10">
        <v>4</v>
      </c>
      <c r="O160" s="57"/>
      <c r="P160" s="10"/>
      <c r="Q160" s="10"/>
      <c r="R160" s="10"/>
      <c r="S160" s="10"/>
      <c r="T160" s="10"/>
      <c r="U160" s="10"/>
      <c r="V160" s="10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51"/>
      <c r="IE160" s="51"/>
      <c r="IF160" s="51"/>
      <c r="IG160" s="51"/>
      <c r="IH160" s="51"/>
      <c r="II160" s="51"/>
      <c r="IJ160" s="51"/>
      <c r="IK160" s="51"/>
      <c r="IL160" s="51"/>
      <c r="IM160" s="51"/>
      <c r="IN160" s="51"/>
      <c r="IO160" s="51"/>
      <c r="IP160" s="51"/>
      <c r="IQ160" s="51"/>
      <c r="IR160" s="51"/>
    </row>
    <row r="161" spans="1:252" ht="15" customHeight="1" thickBot="1" x14ac:dyDescent="0.25">
      <c r="A161" s="26" t="s">
        <v>16</v>
      </c>
      <c r="B161" s="27" t="s">
        <v>237</v>
      </c>
      <c r="C161" s="10">
        <v>215613</v>
      </c>
      <c r="D161" s="26" t="s">
        <v>238</v>
      </c>
      <c r="E161" s="10" t="s">
        <v>244</v>
      </c>
      <c r="F161" s="10">
        <f t="shared" si="24"/>
        <v>4</v>
      </c>
      <c r="G161" s="10">
        <f t="shared" si="25"/>
        <v>0</v>
      </c>
      <c r="H161" s="10">
        <f t="shared" si="26"/>
        <v>4</v>
      </c>
      <c r="I161" s="10">
        <f t="shared" si="27"/>
        <v>0</v>
      </c>
      <c r="J161" s="10"/>
      <c r="K161" s="10"/>
      <c r="L161" s="10"/>
      <c r="M161" s="10"/>
      <c r="N161" s="10"/>
      <c r="O161" s="57"/>
      <c r="P161" s="10"/>
      <c r="Q161" s="10"/>
      <c r="R161" s="10"/>
      <c r="S161" s="10"/>
      <c r="T161" s="10">
        <v>4</v>
      </c>
      <c r="U161" s="10"/>
      <c r="V161" s="10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  <c r="HG161" s="51"/>
      <c r="HH161" s="51"/>
      <c r="HI161" s="51"/>
      <c r="HJ161" s="51"/>
      <c r="HK161" s="51"/>
      <c r="HL161" s="51"/>
      <c r="HM161" s="51"/>
      <c r="HN161" s="51"/>
      <c r="HO161" s="51"/>
      <c r="HP161" s="51"/>
      <c r="HQ161" s="51"/>
      <c r="HR161" s="51"/>
      <c r="HS161" s="51"/>
      <c r="HT161" s="51"/>
      <c r="HU161" s="51"/>
      <c r="HV161" s="51"/>
      <c r="HW161" s="51"/>
      <c r="HX161" s="51"/>
      <c r="HY161" s="51"/>
      <c r="HZ161" s="51"/>
      <c r="IA161" s="51"/>
      <c r="IB161" s="51"/>
      <c r="IC161" s="51"/>
      <c r="ID161" s="51"/>
      <c r="IE161" s="51"/>
      <c r="IF161" s="51"/>
      <c r="IG161" s="51"/>
      <c r="IH161" s="51"/>
      <c r="II161" s="51"/>
      <c r="IJ161" s="51"/>
      <c r="IK161" s="51"/>
      <c r="IL161" s="51"/>
      <c r="IM161" s="51"/>
      <c r="IN161" s="51"/>
      <c r="IO161" s="51"/>
      <c r="IP161" s="51"/>
      <c r="IQ161" s="51"/>
      <c r="IR161" s="51"/>
    </row>
    <row r="162" spans="1:252" ht="15" customHeight="1" thickBot="1" x14ac:dyDescent="0.25">
      <c r="A162" s="26" t="s">
        <v>16</v>
      </c>
      <c r="B162" s="27" t="s">
        <v>194</v>
      </c>
      <c r="C162" s="10">
        <v>166984</v>
      </c>
      <c r="D162" s="26" t="s">
        <v>195</v>
      </c>
      <c r="E162" s="10" t="s">
        <v>244</v>
      </c>
      <c r="F162" s="10">
        <f t="shared" si="24"/>
        <v>2</v>
      </c>
      <c r="G162" s="10">
        <f t="shared" si="25"/>
        <v>2</v>
      </c>
      <c r="H162" s="10">
        <f t="shared" si="26"/>
        <v>0</v>
      </c>
      <c r="I162" s="10">
        <f t="shared" si="27"/>
        <v>0</v>
      </c>
      <c r="J162" s="10"/>
      <c r="K162" s="10"/>
      <c r="L162" s="10"/>
      <c r="M162" s="10"/>
      <c r="N162" s="10">
        <v>2</v>
      </c>
      <c r="O162" s="57"/>
      <c r="P162" s="10"/>
      <c r="Q162" s="10"/>
      <c r="R162" s="10"/>
      <c r="S162" s="10"/>
      <c r="T162" s="10"/>
      <c r="U162" s="10"/>
      <c r="V162" s="10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  <c r="HG162" s="51"/>
      <c r="HH162" s="51"/>
      <c r="HI162" s="51"/>
      <c r="HJ162" s="51"/>
      <c r="HK162" s="51"/>
      <c r="HL162" s="51"/>
      <c r="HM162" s="51"/>
      <c r="HN162" s="51"/>
      <c r="HO162" s="51"/>
      <c r="HP162" s="51"/>
      <c r="HQ162" s="51"/>
      <c r="HR162" s="51"/>
      <c r="HS162" s="51"/>
      <c r="HT162" s="51"/>
      <c r="HU162" s="51"/>
      <c r="HV162" s="51"/>
      <c r="HW162" s="51"/>
      <c r="HX162" s="51"/>
      <c r="HY162" s="51"/>
      <c r="HZ162" s="51"/>
      <c r="IA162" s="51"/>
      <c r="IB162" s="51"/>
      <c r="IC162" s="51"/>
      <c r="ID162" s="51"/>
      <c r="IE162" s="51"/>
      <c r="IF162" s="51"/>
      <c r="IG162" s="51"/>
      <c r="IH162" s="51"/>
      <c r="II162" s="51"/>
      <c r="IJ162" s="51"/>
      <c r="IK162" s="51"/>
      <c r="IL162" s="51"/>
      <c r="IM162" s="51"/>
      <c r="IN162" s="51"/>
      <c r="IO162" s="51"/>
      <c r="IP162" s="51"/>
      <c r="IQ162" s="51"/>
      <c r="IR162" s="51"/>
    </row>
    <row r="163" spans="1:252" ht="15" customHeight="1" thickBot="1" x14ac:dyDescent="0.25">
      <c r="A163" s="26" t="s">
        <v>16</v>
      </c>
      <c r="B163" s="27" t="s">
        <v>77</v>
      </c>
      <c r="C163" s="10">
        <v>213839</v>
      </c>
      <c r="D163" s="26" t="s">
        <v>78</v>
      </c>
      <c r="E163" s="10" t="s">
        <v>244</v>
      </c>
      <c r="F163" s="10">
        <f t="shared" si="24"/>
        <v>2</v>
      </c>
      <c r="G163" s="10">
        <f t="shared" si="25"/>
        <v>2</v>
      </c>
      <c r="H163" s="10">
        <f t="shared" si="26"/>
        <v>0</v>
      </c>
      <c r="I163" s="10">
        <f t="shared" si="27"/>
        <v>0</v>
      </c>
      <c r="J163" s="10">
        <v>2</v>
      </c>
      <c r="K163" s="10"/>
      <c r="L163" s="10"/>
      <c r="M163" s="10"/>
      <c r="N163" s="10"/>
      <c r="O163" s="57"/>
      <c r="P163" s="10"/>
      <c r="Q163" s="10"/>
      <c r="R163" s="10"/>
      <c r="S163" s="10"/>
      <c r="T163" s="10"/>
      <c r="U163" s="10"/>
      <c r="V163" s="10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  <c r="HG163" s="51"/>
      <c r="HH163" s="51"/>
      <c r="HI163" s="51"/>
      <c r="HJ163" s="51"/>
      <c r="HK163" s="51"/>
      <c r="HL163" s="51"/>
      <c r="HM163" s="51"/>
      <c r="HN163" s="51"/>
      <c r="HO163" s="51"/>
      <c r="HP163" s="51"/>
      <c r="HQ163" s="51"/>
      <c r="HR163" s="51"/>
      <c r="HS163" s="51"/>
      <c r="HT163" s="51"/>
      <c r="HU163" s="51"/>
      <c r="HV163" s="51"/>
      <c r="HW163" s="51"/>
      <c r="HX163" s="51"/>
      <c r="HY163" s="51"/>
      <c r="HZ163" s="51"/>
      <c r="IA163" s="51"/>
      <c r="IB163" s="51"/>
      <c r="IC163" s="51"/>
      <c r="ID163" s="51"/>
      <c r="IE163" s="51"/>
      <c r="IF163" s="51"/>
      <c r="IG163" s="51"/>
      <c r="IH163" s="51"/>
      <c r="II163" s="51"/>
      <c r="IJ163" s="51"/>
      <c r="IK163" s="51"/>
      <c r="IL163" s="51"/>
      <c r="IM163" s="51"/>
      <c r="IN163" s="51"/>
      <c r="IO163" s="51"/>
      <c r="IP163" s="51"/>
      <c r="IQ163" s="51"/>
      <c r="IR163" s="51"/>
    </row>
    <row r="164" spans="1:252" ht="15" customHeight="1" thickBot="1" x14ac:dyDescent="0.25">
      <c r="A164" s="26" t="s">
        <v>16</v>
      </c>
      <c r="B164" s="27" t="s">
        <v>147</v>
      </c>
      <c r="C164" s="10">
        <v>173497</v>
      </c>
      <c r="D164" s="26" t="s">
        <v>56</v>
      </c>
      <c r="E164" s="10" t="s">
        <v>244</v>
      </c>
      <c r="F164" s="10">
        <f t="shared" si="24"/>
        <v>2</v>
      </c>
      <c r="G164" s="10">
        <f t="shared" si="25"/>
        <v>2</v>
      </c>
      <c r="H164" s="10">
        <f t="shared" si="26"/>
        <v>0</v>
      </c>
      <c r="I164" s="10">
        <f t="shared" si="27"/>
        <v>0</v>
      </c>
      <c r="J164" s="10">
        <v>2</v>
      </c>
      <c r="K164" s="10"/>
      <c r="L164" s="10"/>
      <c r="M164" s="10"/>
      <c r="N164" s="10"/>
      <c r="O164" s="57"/>
      <c r="P164" s="10"/>
      <c r="Q164" s="10"/>
      <c r="R164" s="10"/>
      <c r="S164" s="10"/>
      <c r="T164" s="10"/>
      <c r="U164" s="10"/>
      <c r="V164" s="10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  <c r="HG164" s="51"/>
      <c r="HH164" s="51"/>
      <c r="HI164" s="51"/>
      <c r="HJ164" s="51"/>
      <c r="HK164" s="51"/>
      <c r="HL164" s="51"/>
      <c r="HM164" s="51"/>
      <c r="HN164" s="51"/>
      <c r="HO164" s="51"/>
      <c r="HP164" s="51"/>
      <c r="HQ164" s="51"/>
      <c r="HR164" s="51"/>
      <c r="HS164" s="51"/>
      <c r="HT164" s="51"/>
      <c r="HU164" s="51"/>
      <c r="HV164" s="51"/>
      <c r="HW164" s="51"/>
      <c r="HX164" s="51"/>
      <c r="HY164" s="51"/>
      <c r="HZ164" s="51"/>
      <c r="IA164" s="51"/>
      <c r="IB164" s="51"/>
      <c r="IC164" s="51"/>
      <c r="ID164" s="51"/>
      <c r="IE164" s="51"/>
      <c r="IF164" s="51"/>
      <c r="IG164" s="51"/>
      <c r="IH164" s="51"/>
      <c r="II164" s="51"/>
      <c r="IJ164" s="51"/>
      <c r="IK164" s="51"/>
      <c r="IL164" s="51"/>
      <c r="IM164" s="51"/>
      <c r="IN164" s="51"/>
      <c r="IO164" s="51"/>
      <c r="IP164" s="51"/>
      <c r="IQ164" s="51"/>
      <c r="IR164" s="51"/>
    </row>
    <row r="165" spans="1:252" ht="15" customHeight="1" thickBot="1" x14ac:dyDescent="0.25">
      <c r="A165" s="26" t="s">
        <v>16</v>
      </c>
      <c r="B165" s="27" t="s">
        <v>152</v>
      </c>
      <c r="C165" s="10">
        <v>172406</v>
      </c>
      <c r="D165" s="26" t="s">
        <v>153</v>
      </c>
      <c r="E165" s="10" t="s">
        <v>244</v>
      </c>
      <c r="F165" s="10">
        <f t="shared" si="24"/>
        <v>1</v>
      </c>
      <c r="G165" s="10">
        <f t="shared" si="25"/>
        <v>1</v>
      </c>
      <c r="H165" s="10">
        <f t="shared" si="26"/>
        <v>0</v>
      </c>
      <c r="I165" s="10">
        <f t="shared" si="27"/>
        <v>0</v>
      </c>
      <c r="J165" s="10"/>
      <c r="K165" s="10">
        <v>1</v>
      </c>
      <c r="L165" s="10"/>
      <c r="M165" s="10"/>
      <c r="N165" s="10"/>
      <c r="O165" s="57"/>
      <c r="P165" s="10"/>
      <c r="Q165" s="10"/>
      <c r="R165" s="10"/>
      <c r="S165" s="10"/>
      <c r="T165" s="10"/>
      <c r="U165" s="10"/>
      <c r="V165" s="10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  <c r="HG165" s="51"/>
      <c r="HH165" s="51"/>
      <c r="HI165" s="51"/>
      <c r="HJ165" s="51"/>
      <c r="HK165" s="51"/>
      <c r="HL165" s="51"/>
      <c r="HM165" s="51"/>
      <c r="HN165" s="51"/>
      <c r="HO165" s="51"/>
      <c r="HP165" s="51"/>
      <c r="HQ165" s="51"/>
      <c r="HR165" s="51"/>
      <c r="HS165" s="51"/>
      <c r="HT165" s="51"/>
      <c r="HU165" s="51"/>
      <c r="HV165" s="51"/>
      <c r="HW165" s="51"/>
      <c r="HX165" s="51"/>
      <c r="HY165" s="51"/>
      <c r="HZ165" s="51"/>
      <c r="IA165" s="51"/>
      <c r="IB165" s="51"/>
      <c r="IC165" s="51"/>
      <c r="ID165" s="51"/>
      <c r="IE165" s="51"/>
      <c r="IF165" s="51"/>
      <c r="IG165" s="51"/>
      <c r="IH165" s="51"/>
      <c r="II165" s="51"/>
      <c r="IJ165" s="51"/>
      <c r="IK165" s="51"/>
      <c r="IL165" s="51"/>
      <c r="IM165" s="51"/>
      <c r="IN165" s="51"/>
      <c r="IO165" s="51"/>
      <c r="IP165" s="51"/>
      <c r="IQ165" s="51"/>
      <c r="IR165" s="51"/>
    </row>
    <row r="166" spans="1:252" ht="15" customHeight="1" x14ac:dyDescent="0.2">
      <c r="A166" s="29"/>
      <c r="B166" s="30"/>
      <c r="C166" s="14"/>
      <c r="D166" s="29"/>
      <c r="E166" s="14"/>
      <c r="F166" s="29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  <c r="HM166" s="51"/>
      <c r="HN166" s="51"/>
      <c r="HO166" s="51"/>
      <c r="HP166" s="51"/>
      <c r="HQ166" s="51"/>
      <c r="HR166" s="51"/>
      <c r="HS166" s="51"/>
      <c r="HT166" s="51"/>
      <c r="HU166" s="51"/>
      <c r="HV166" s="51"/>
      <c r="HW166" s="51"/>
      <c r="HX166" s="51"/>
      <c r="HY166" s="51"/>
      <c r="HZ166" s="51"/>
      <c r="IA166" s="51"/>
      <c r="IB166" s="51"/>
      <c r="IC166" s="51"/>
      <c r="ID166" s="51"/>
      <c r="IE166" s="51"/>
      <c r="IF166" s="51"/>
      <c r="IG166" s="51"/>
      <c r="IH166" s="51"/>
      <c r="II166" s="51"/>
      <c r="IJ166" s="51"/>
      <c r="IK166" s="51"/>
      <c r="IL166" s="51"/>
      <c r="IM166" s="51"/>
      <c r="IN166" s="51"/>
      <c r="IO166" s="51"/>
      <c r="IP166" s="51"/>
      <c r="IQ166" s="51"/>
      <c r="IR166" s="51"/>
    </row>
    <row r="167" spans="1:252" ht="15" customHeight="1" x14ac:dyDescent="0.2">
      <c r="A167" s="33"/>
      <c r="B167" s="34"/>
      <c r="C167" s="19"/>
      <c r="D167" s="33"/>
      <c r="E167" s="19"/>
      <c r="F167" s="33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  <c r="HM167" s="51"/>
      <c r="HN167" s="51"/>
      <c r="HO167" s="51"/>
      <c r="HP167" s="51"/>
      <c r="HQ167" s="51"/>
      <c r="HR167" s="51"/>
      <c r="HS167" s="51"/>
      <c r="HT167" s="51"/>
      <c r="HU167" s="51"/>
      <c r="HV167" s="51"/>
      <c r="HW167" s="51"/>
      <c r="HX167" s="51"/>
      <c r="HY167" s="51"/>
      <c r="HZ167" s="51"/>
      <c r="IA167" s="51"/>
      <c r="IB167" s="51"/>
      <c r="IC167" s="51"/>
      <c r="ID167" s="51"/>
      <c r="IE167" s="51"/>
      <c r="IF167" s="51"/>
      <c r="IG167" s="51"/>
      <c r="IH167" s="51"/>
      <c r="II167" s="51"/>
      <c r="IJ167" s="51"/>
      <c r="IK167" s="51"/>
      <c r="IL167" s="51"/>
      <c r="IM167" s="51"/>
      <c r="IN167" s="51"/>
      <c r="IO167" s="51"/>
      <c r="IP167" s="51"/>
      <c r="IQ167" s="51"/>
      <c r="IR167" s="51"/>
    </row>
    <row r="168" spans="1:252" ht="15" customHeight="1" thickBot="1" x14ac:dyDescent="0.25">
      <c r="A168" s="37"/>
      <c r="B168" s="38"/>
      <c r="C168" s="24"/>
      <c r="D168" s="37"/>
      <c r="E168" s="24"/>
      <c r="F168" s="37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</row>
    <row r="169" spans="1:252" ht="38" customHeight="1" thickBot="1" x14ac:dyDescent="0.25">
      <c r="A169" s="42"/>
      <c r="B169" s="3" t="s">
        <v>9</v>
      </c>
      <c r="C169" s="4" t="s">
        <v>33</v>
      </c>
      <c r="D169" s="2" t="s">
        <v>17</v>
      </c>
      <c r="E169" s="4" t="s">
        <v>18</v>
      </c>
      <c r="F169" s="4" t="s">
        <v>19</v>
      </c>
      <c r="G169" s="4" t="s">
        <v>20</v>
      </c>
      <c r="H169" s="4" t="s">
        <v>21</v>
      </c>
      <c r="I169" s="4" t="s">
        <v>22</v>
      </c>
      <c r="J169" s="76" t="s">
        <v>114</v>
      </c>
      <c r="K169" s="77" t="s">
        <v>115</v>
      </c>
      <c r="L169" s="78" t="s">
        <v>116</v>
      </c>
      <c r="M169" s="78" t="s">
        <v>117</v>
      </c>
      <c r="N169" s="78" t="s">
        <v>118</v>
      </c>
      <c r="O169" s="77" t="s">
        <v>23</v>
      </c>
      <c r="P169" s="77" t="s">
        <v>119</v>
      </c>
      <c r="Q169" s="77" t="s">
        <v>120</v>
      </c>
      <c r="R169" s="77" t="s">
        <v>121</v>
      </c>
      <c r="S169" s="77" t="s">
        <v>122</v>
      </c>
      <c r="T169" s="77" t="s">
        <v>123</v>
      </c>
      <c r="U169" s="77" t="s">
        <v>24</v>
      </c>
      <c r="V169" s="77" t="s">
        <v>24</v>
      </c>
    </row>
    <row r="170" spans="1:252" ht="15" customHeight="1" thickBot="1" x14ac:dyDescent="0.25">
      <c r="A170" s="27" t="s">
        <v>11</v>
      </c>
      <c r="B170" s="27" t="s">
        <v>184</v>
      </c>
      <c r="C170" s="10">
        <v>139936</v>
      </c>
      <c r="D170" s="26" t="s">
        <v>27</v>
      </c>
      <c r="E170" s="10">
        <v>1</v>
      </c>
      <c r="F170" s="10">
        <f>SUM(G170:I170)</f>
        <v>17</v>
      </c>
      <c r="G170" s="10">
        <f>SUM(J170:N170)</f>
        <v>6</v>
      </c>
      <c r="H170" s="10">
        <f>SUM(P170:T170)</f>
        <v>6</v>
      </c>
      <c r="I170" s="10">
        <f>SUM(U170:V170)</f>
        <v>5</v>
      </c>
      <c r="J170" s="10"/>
      <c r="K170" s="10"/>
      <c r="L170" s="10"/>
      <c r="M170" s="10">
        <v>6</v>
      </c>
      <c r="N170" s="10"/>
      <c r="O170" s="57"/>
      <c r="P170" s="10">
        <v>6</v>
      </c>
      <c r="Q170" s="10"/>
      <c r="R170" s="10"/>
      <c r="S170" s="10"/>
      <c r="T170" s="10"/>
      <c r="U170" s="10">
        <v>5</v>
      </c>
      <c r="V170" s="10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  <c r="HM170" s="51"/>
      <c r="HN170" s="51"/>
      <c r="HO170" s="51"/>
      <c r="HP170" s="51"/>
      <c r="HQ170" s="51"/>
      <c r="HR170" s="51"/>
      <c r="HS170" s="51"/>
      <c r="HT170" s="51"/>
      <c r="HU170" s="51"/>
      <c r="HV170" s="51"/>
      <c r="HW170" s="51"/>
      <c r="HX170" s="51"/>
      <c r="HY170" s="51"/>
      <c r="HZ170" s="51"/>
      <c r="IA170" s="51"/>
      <c r="IB170" s="51"/>
      <c r="IC170" s="51"/>
      <c r="ID170" s="51"/>
      <c r="IE170" s="51"/>
      <c r="IF170" s="51"/>
      <c r="IG170" s="51"/>
      <c r="IH170" s="51"/>
      <c r="II170" s="51"/>
      <c r="IJ170" s="51"/>
      <c r="IK170" s="51"/>
      <c r="IL170" s="51"/>
      <c r="IM170" s="51"/>
      <c r="IN170" s="51"/>
      <c r="IO170" s="51"/>
      <c r="IP170" s="51"/>
      <c r="IQ170" s="51"/>
      <c r="IR170" s="51"/>
    </row>
    <row r="171" spans="1:252" ht="15" customHeight="1" thickBot="1" x14ac:dyDescent="0.25">
      <c r="A171" s="26" t="s">
        <v>11</v>
      </c>
      <c r="B171" s="27" t="s">
        <v>63</v>
      </c>
      <c r="C171" s="10">
        <v>203009</v>
      </c>
      <c r="D171" s="26" t="s">
        <v>64</v>
      </c>
      <c r="E171" s="10">
        <v>2</v>
      </c>
      <c r="F171" s="10">
        <f>SUM(G171:I171)</f>
        <v>17</v>
      </c>
      <c r="G171" s="10">
        <f>SUM(J171:N171)</f>
        <v>17</v>
      </c>
      <c r="H171" s="10">
        <f>SUM(P171:T171)</f>
        <v>0</v>
      </c>
      <c r="I171" s="10">
        <f>SUM(U171:V171)</f>
        <v>0</v>
      </c>
      <c r="J171" s="10">
        <v>4</v>
      </c>
      <c r="K171" s="10">
        <v>2</v>
      </c>
      <c r="L171" s="10"/>
      <c r="M171" s="10">
        <v>5</v>
      </c>
      <c r="N171" s="10">
        <v>6</v>
      </c>
      <c r="O171" s="57"/>
      <c r="P171" s="10"/>
      <c r="Q171" s="10"/>
      <c r="R171" s="10"/>
      <c r="S171" s="10"/>
      <c r="T171" s="10"/>
      <c r="U171" s="10"/>
      <c r="V171" s="10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  <c r="HL171" s="51"/>
      <c r="HM171" s="51"/>
      <c r="HN171" s="51"/>
      <c r="HO171" s="51"/>
      <c r="HP171" s="51"/>
      <c r="HQ171" s="51"/>
      <c r="HR171" s="51"/>
      <c r="HS171" s="51"/>
      <c r="HT171" s="51"/>
      <c r="HU171" s="51"/>
      <c r="HV171" s="51"/>
      <c r="HW171" s="51"/>
      <c r="HX171" s="51"/>
      <c r="HY171" s="51"/>
      <c r="HZ171" s="51"/>
      <c r="IA171" s="51"/>
      <c r="IB171" s="51"/>
      <c r="IC171" s="51"/>
      <c r="ID171" s="51"/>
      <c r="IE171" s="51"/>
      <c r="IF171" s="51"/>
      <c r="IG171" s="51"/>
      <c r="IH171" s="51"/>
      <c r="II171" s="51"/>
      <c r="IJ171" s="51"/>
      <c r="IK171" s="51"/>
      <c r="IL171" s="51"/>
      <c r="IM171" s="51"/>
      <c r="IN171" s="51"/>
      <c r="IO171" s="51"/>
      <c r="IP171" s="51"/>
      <c r="IQ171" s="51"/>
      <c r="IR171" s="51"/>
    </row>
    <row r="172" spans="1:252" ht="15" customHeight="1" thickBot="1" x14ac:dyDescent="0.25">
      <c r="A172" s="26" t="s">
        <v>11</v>
      </c>
      <c r="B172" s="87" t="s">
        <v>127</v>
      </c>
      <c r="C172" s="10">
        <v>223553</v>
      </c>
      <c r="D172" s="87" t="s">
        <v>128</v>
      </c>
      <c r="E172" s="10" t="s">
        <v>244</v>
      </c>
      <c r="F172" s="10">
        <f>SUM(G172:I172)</f>
        <v>6</v>
      </c>
      <c r="G172" s="10">
        <f>SUM(J172:N172)</f>
        <v>6</v>
      </c>
      <c r="H172" s="10">
        <f>SUM(P172:T172)</f>
        <v>0</v>
      </c>
      <c r="I172" s="10">
        <f>SUM(U172:V172)</f>
        <v>0</v>
      </c>
      <c r="J172" s="10">
        <v>6</v>
      </c>
      <c r="K172" s="10"/>
      <c r="L172" s="10"/>
      <c r="M172" s="10"/>
      <c r="N172" s="10"/>
      <c r="O172" s="57"/>
      <c r="P172" s="10"/>
      <c r="Q172" s="10"/>
      <c r="R172" s="10"/>
      <c r="S172" s="10"/>
      <c r="T172" s="10"/>
      <c r="U172" s="10"/>
      <c r="V172" s="10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  <c r="HG172" s="51"/>
      <c r="HH172" s="51"/>
      <c r="HI172" s="51"/>
      <c r="HJ172" s="51"/>
      <c r="HK172" s="51"/>
      <c r="HL172" s="51"/>
      <c r="HM172" s="51"/>
      <c r="HN172" s="51"/>
      <c r="HO172" s="51"/>
      <c r="HP172" s="51"/>
      <c r="HQ172" s="51"/>
      <c r="HR172" s="51"/>
      <c r="HS172" s="51"/>
      <c r="HT172" s="51"/>
      <c r="HU172" s="51"/>
      <c r="HV172" s="51"/>
      <c r="HW172" s="51"/>
      <c r="HX172" s="51"/>
      <c r="HY172" s="51"/>
      <c r="HZ172" s="51"/>
      <c r="IA172" s="51"/>
      <c r="IB172" s="51"/>
      <c r="IC172" s="51"/>
      <c r="ID172" s="51"/>
      <c r="IE172" s="51"/>
      <c r="IF172" s="51"/>
      <c r="IG172" s="51"/>
      <c r="IH172" s="51"/>
      <c r="II172" s="51"/>
      <c r="IJ172" s="51"/>
      <c r="IK172" s="51"/>
      <c r="IL172" s="51"/>
      <c r="IM172" s="51"/>
      <c r="IN172" s="51"/>
      <c r="IO172" s="51"/>
      <c r="IP172" s="51"/>
      <c r="IQ172" s="51"/>
      <c r="IR172" s="51"/>
    </row>
    <row r="173" spans="1:252" ht="15" customHeight="1" thickBot="1" x14ac:dyDescent="0.25">
      <c r="A173" s="26" t="s">
        <v>11</v>
      </c>
      <c r="B173" s="27" t="s">
        <v>228</v>
      </c>
      <c r="C173" s="10">
        <v>214052</v>
      </c>
      <c r="D173" s="26" t="s">
        <v>229</v>
      </c>
      <c r="E173" s="10" t="s">
        <v>244</v>
      </c>
      <c r="F173" s="10">
        <f>SUM(G173:I173)</f>
        <v>6</v>
      </c>
      <c r="G173" s="10">
        <f>SUM(J173:N173)</f>
        <v>0</v>
      </c>
      <c r="H173" s="10">
        <f>SUM(P173:T173)</f>
        <v>6</v>
      </c>
      <c r="I173" s="10">
        <f>SUM(U173:V173)</f>
        <v>0</v>
      </c>
      <c r="J173" s="10"/>
      <c r="K173" s="10"/>
      <c r="L173" s="10"/>
      <c r="M173" s="10"/>
      <c r="N173" s="10"/>
      <c r="O173" s="57"/>
      <c r="P173" s="10">
        <v>6</v>
      </c>
      <c r="Q173" s="10"/>
      <c r="R173" s="10"/>
      <c r="S173" s="10"/>
      <c r="T173" s="10"/>
      <c r="U173" s="10"/>
      <c r="V173" s="10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  <c r="HM173" s="51"/>
      <c r="HN173" s="51"/>
      <c r="HO173" s="51"/>
      <c r="HP173" s="51"/>
      <c r="HQ173" s="51"/>
      <c r="HR173" s="51"/>
      <c r="HS173" s="51"/>
      <c r="HT173" s="51"/>
      <c r="HU173" s="51"/>
      <c r="HV173" s="51"/>
      <c r="HW173" s="51"/>
      <c r="HX173" s="51"/>
      <c r="HY173" s="51"/>
      <c r="HZ173" s="51"/>
      <c r="IA173" s="51"/>
      <c r="IB173" s="51"/>
      <c r="IC173" s="51"/>
      <c r="ID173" s="51"/>
      <c r="IE173" s="51"/>
      <c r="IF173" s="51"/>
      <c r="IG173" s="51"/>
      <c r="IH173" s="51"/>
      <c r="II173" s="51"/>
      <c r="IJ173" s="51"/>
      <c r="IK173" s="51"/>
      <c r="IL173" s="51"/>
      <c r="IM173" s="51"/>
      <c r="IN173" s="51"/>
      <c r="IO173" s="51"/>
      <c r="IP173" s="51"/>
      <c r="IQ173" s="51"/>
      <c r="IR173" s="51"/>
    </row>
    <row r="174" spans="1:252" ht="15" customHeight="1" thickBot="1" x14ac:dyDescent="0.25">
      <c r="A174" s="26" t="s">
        <v>11</v>
      </c>
      <c r="B174" s="88" t="s">
        <v>208</v>
      </c>
      <c r="C174" s="10">
        <v>191781</v>
      </c>
      <c r="D174" s="89" t="s">
        <v>207</v>
      </c>
      <c r="E174" s="10" t="s">
        <v>244</v>
      </c>
      <c r="F174" s="10">
        <f>SUM(G174:I174)</f>
        <v>2</v>
      </c>
      <c r="G174" s="10">
        <f>SUM(J174:N174)</f>
        <v>2</v>
      </c>
      <c r="H174" s="10">
        <f>SUM(P174:T174)</f>
        <v>0</v>
      </c>
      <c r="I174" s="10">
        <f>SUM(U174:V174)</f>
        <v>0</v>
      </c>
      <c r="J174" s="10">
        <v>2</v>
      </c>
      <c r="K174" s="10"/>
      <c r="L174" s="10"/>
      <c r="M174" s="10"/>
      <c r="N174" s="10"/>
      <c r="O174" s="57"/>
      <c r="P174" s="10"/>
      <c r="Q174" s="10"/>
      <c r="R174" s="10"/>
      <c r="S174" s="10"/>
      <c r="T174" s="10"/>
      <c r="U174" s="10"/>
      <c r="V174" s="10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1"/>
      <c r="GT174" s="51"/>
      <c r="GU174" s="51"/>
      <c r="GV174" s="51"/>
      <c r="GW174" s="51"/>
      <c r="GX174" s="51"/>
      <c r="GY174" s="51"/>
      <c r="GZ174" s="51"/>
      <c r="HA174" s="51"/>
      <c r="HB174" s="51"/>
      <c r="HC174" s="51"/>
      <c r="HD174" s="51"/>
      <c r="HE174" s="51"/>
      <c r="HF174" s="51"/>
      <c r="HG174" s="51"/>
      <c r="HH174" s="51"/>
      <c r="HI174" s="51"/>
      <c r="HJ174" s="51"/>
      <c r="HK174" s="51"/>
      <c r="HL174" s="51"/>
      <c r="HM174" s="51"/>
      <c r="HN174" s="51"/>
      <c r="HO174" s="51"/>
      <c r="HP174" s="51"/>
      <c r="HQ174" s="51"/>
      <c r="HR174" s="51"/>
      <c r="HS174" s="51"/>
      <c r="HT174" s="51"/>
      <c r="HU174" s="51"/>
      <c r="HV174" s="51"/>
      <c r="HW174" s="51"/>
      <c r="HX174" s="51"/>
      <c r="HY174" s="51"/>
      <c r="HZ174" s="51"/>
      <c r="IA174" s="51"/>
      <c r="IB174" s="51"/>
      <c r="IC174" s="51"/>
      <c r="ID174" s="51"/>
      <c r="IE174" s="51"/>
      <c r="IF174" s="51"/>
      <c r="IG174" s="51"/>
      <c r="IH174" s="51"/>
      <c r="II174" s="51"/>
      <c r="IJ174" s="51"/>
      <c r="IK174" s="51"/>
      <c r="IL174" s="51"/>
      <c r="IM174" s="51"/>
      <c r="IN174" s="51"/>
      <c r="IO174" s="51"/>
      <c r="IP174" s="51"/>
      <c r="IQ174" s="51"/>
      <c r="IR174" s="51"/>
    </row>
    <row r="175" spans="1:252" ht="13.75" customHeight="1" x14ac:dyDescent="0.2">
      <c r="A175" s="33"/>
      <c r="B175" s="34"/>
      <c r="C175" s="19"/>
      <c r="D175" s="33"/>
      <c r="E175" s="19"/>
      <c r="F175" s="33"/>
      <c r="G175" s="19"/>
      <c r="H175" s="19"/>
      <c r="I175" s="19"/>
      <c r="J175" s="19"/>
      <c r="K175" s="19"/>
      <c r="L175" s="19"/>
      <c r="M175" s="19"/>
      <c r="N175" s="19"/>
      <c r="O175" s="54"/>
      <c r="P175" s="19"/>
      <c r="Q175" s="19"/>
      <c r="R175" s="19"/>
      <c r="S175" s="19"/>
      <c r="T175" s="19"/>
      <c r="U175" s="19"/>
      <c r="V175" s="19"/>
    </row>
    <row r="176" spans="1:252" ht="13.75" customHeight="1" x14ac:dyDescent="0.2">
      <c r="A176" s="71"/>
      <c r="B176" s="72"/>
      <c r="C176" s="73"/>
      <c r="D176" s="71"/>
      <c r="E176" s="73"/>
      <c r="F176" s="71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  <c r="HM176" s="51"/>
      <c r="HN176" s="51"/>
      <c r="HO176" s="51"/>
      <c r="HP176" s="51"/>
      <c r="HQ176" s="51"/>
      <c r="HR176" s="51"/>
      <c r="HS176" s="51"/>
      <c r="HT176" s="51"/>
      <c r="HU176" s="51"/>
      <c r="HV176" s="51"/>
      <c r="HW176" s="51"/>
      <c r="HX176" s="51"/>
      <c r="HY176" s="51"/>
      <c r="HZ176" s="51"/>
      <c r="IA176" s="51"/>
      <c r="IB176" s="51"/>
      <c r="IC176" s="51"/>
      <c r="ID176" s="51"/>
      <c r="IE176" s="51"/>
      <c r="IF176" s="51"/>
      <c r="IG176" s="51"/>
      <c r="IH176" s="51"/>
      <c r="II176" s="51"/>
      <c r="IJ176" s="51"/>
      <c r="IK176" s="51"/>
      <c r="IL176" s="51"/>
      <c r="IM176" s="51"/>
      <c r="IN176" s="51"/>
      <c r="IO176" s="51"/>
      <c r="IP176" s="51"/>
      <c r="IQ176" s="51"/>
      <c r="IR176" s="51"/>
    </row>
    <row r="177" spans="1:252" ht="15" customHeight="1" thickBot="1" x14ac:dyDescent="0.25">
      <c r="A177" s="37"/>
      <c r="B177" s="38"/>
      <c r="C177" s="24"/>
      <c r="D177" s="37"/>
      <c r="E177" s="24"/>
      <c r="F177" s="37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1:252" ht="38" customHeight="1" thickBot="1" x14ac:dyDescent="0.25">
      <c r="A178" s="2" t="s">
        <v>8</v>
      </c>
      <c r="B178" s="3" t="s">
        <v>9</v>
      </c>
      <c r="C178" s="4" t="s">
        <v>33</v>
      </c>
      <c r="D178" s="2" t="s">
        <v>17</v>
      </c>
      <c r="E178" s="4" t="s">
        <v>18</v>
      </c>
      <c r="F178" s="4" t="s">
        <v>19</v>
      </c>
      <c r="G178" s="4" t="s">
        <v>20</v>
      </c>
      <c r="H178" s="4" t="s">
        <v>21</v>
      </c>
      <c r="I178" s="4" t="s">
        <v>22</v>
      </c>
      <c r="J178" s="76" t="s">
        <v>114</v>
      </c>
      <c r="K178" s="77" t="s">
        <v>115</v>
      </c>
      <c r="L178" s="78" t="s">
        <v>116</v>
      </c>
      <c r="M178" s="78" t="s">
        <v>117</v>
      </c>
      <c r="N178" s="78" t="s">
        <v>118</v>
      </c>
      <c r="O178" s="77" t="s">
        <v>23</v>
      </c>
      <c r="P178" s="77" t="s">
        <v>119</v>
      </c>
      <c r="Q178" s="77" t="s">
        <v>120</v>
      </c>
      <c r="R178" s="77" t="s">
        <v>121</v>
      </c>
      <c r="S178" s="77" t="s">
        <v>122</v>
      </c>
      <c r="T178" s="77" t="s">
        <v>123</v>
      </c>
      <c r="U178" s="77" t="s">
        <v>24</v>
      </c>
      <c r="V178" s="77" t="s">
        <v>24</v>
      </c>
    </row>
    <row r="179" spans="1:252" ht="15" customHeight="1" thickBot="1" x14ac:dyDescent="0.25">
      <c r="A179" s="26" t="s">
        <v>4</v>
      </c>
      <c r="B179" s="27" t="s">
        <v>141</v>
      </c>
      <c r="C179" s="10">
        <v>214218</v>
      </c>
      <c r="D179" s="26" t="s">
        <v>142</v>
      </c>
      <c r="E179" s="10">
        <v>1</v>
      </c>
      <c r="F179" s="10">
        <f t="shared" ref="F179:F191" si="28">SUM(G179:I179)</f>
        <v>16.5</v>
      </c>
      <c r="G179" s="10">
        <f t="shared" ref="G179:G191" si="29">SUM(J179:N179)</f>
        <v>9.5</v>
      </c>
      <c r="H179" s="10">
        <f t="shared" ref="H179:H191" si="30">SUM(P179:T179)</f>
        <v>7</v>
      </c>
      <c r="I179" s="10">
        <f t="shared" ref="I179:I191" si="31">SUM(U179:V179)</f>
        <v>0</v>
      </c>
      <c r="J179" s="10">
        <v>5</v>
      </c>
      <c r="K179" s="10">
        <v>2.5</v>
      </c>
      <c r="L179" s="10">
        <v>2</v>
      </c>
      <c r="M179" s="10"/>
      <c r="N179" s="10"/>
      <c r="O179" s="56"/>
      <c r="P179" s="10">
        <v>7</v>
      </c>
      <c r="Q179" s="10"/>
      <c r="R179" s="10"/>
      <c r="S179" s="10"/>
      <c r="T179" s="10"/>
      <c r="U179" s="10"/>
      <c r="V179" s="10"/>
    </row>
    <row r="180" spans="1:252" ht="15" customHeight="1" thickBot="1" x14ac:dyDescent="0.25">
      <c r="A180" s="26" t="s">
        <v>4</v>
      </c>
      <c r="B180" s="27" t="s">
        <v>94</v>
      </c>
      <c r="C180" s="10">
        <v>143457</v>
      </c>
      <c r="D180" s="26" t="s">
        <v>93</v>
      </c>
      <c r="E180" s="10">
        <v>2</v>
      </c>
      <c r="F180" s="10">
        <f t="shared" si="28"/>
        <v>10</v>
      </c>
      <c r="G180" s="10">
        <f t="shared" si="29"/>
        <v>7</v>
      </c>
      <c r="H180" s="10">
        <f t="shared" si="30"/>
        <v>3</v>
      </c>
      <c r="I180" s="10">
        <f t="shared" si="31"/>
        <v>0</v>
      </c>
      <c r="J180" s="10"/>
      <c r="K180" s="10"/>
      <c r="L180" s="10"/>
      <c r="M180" s="10">
        <v>7</v>
      </c>
      <c r="N180" s="10"/>
      <c r="O180" s="57"/>
      <c r="P180" s="10">
        <v>3</v>
      </c>
      <c r="Q180" s="10"/>
      <c r="R180" s="10"/>
      <c r="S180" s="10"/>
      <c r="T180" s="10"/>
      <c r="U180" s="10"/>
      <c r="V180" s="10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1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1"/>
      <c r="IG180" s="51"/>
      <c r="IH180" s="51"/>
      <c r="II180" s="51"/>
      <c r="IJ180" s="51"/>
      <c r="IK180" s="51"/>
      <c r="IL180" s="51"/>
      <c r="IM180" s="51"/>
      <c r="IN180" s="51"/>
      <c r="IO180" s="51"/>
      <c r="IP180" s="51"/>
      <c r="IQ180" s="51"/>
      <c r="IR180" s="51"/>
    </row>
    <row r="181" spans="1:252" ht="15" customHeight="1" thickBot="1" x14ac:dyDescent="0.25">
      <c r="A181" s="26" t="s">
        <v>4</v>
      </c>
      <c r="B181" s="27" t="s">
        <v>224</v>
      </c>
      <c r="C181" s="10">
        <v>154490</v>
      </c>
      <c r="D181" s="26" t="s">
        <v>92</v>
      </c>
      <c r="E181" s="10">
        <v>3</v>
      </c>
      <c r="F181" s="10">
        <f t="shared" si="28"/>
        <v>9</v>
      </c>
      <c r="G181" s="10">
        <f t="shared" si="29"/>
        <v>6</v>
      </c>
      <c r="H181" s="10">
        <f t="shared" si="30"/>
        <v>3</v>
      </c>
      <c r="I181" s="10">
        <f t="shared" si="31"/>
        <v>0</v>
      </c>
      <c r="J181" s="10"/>
      <c r="K181" s="10"/>
      <c r="L181" s="10"/>
      <c r="M181" s="10"/>
      <c r="N181" s="10">
        <v>6</v>
      </c>
      <c r="O181" s="59"/>
      <c r="P181" s="10">
        <v>3</v>
      </c>
      <c r="Q181" s="10"/>
      <c r="R181" s="10"/>
      <c r="S181" s="10"/>
      <c r="T181" s="10"/>
      <c r="U181" s="10"/>
      <c r="V181" s="10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1"/>
      <c r="IG181" s="51"/>
      <c r="IH181" s="51"/>
      <c r="II181" s="51"/>
      <c r="IJ181" s="51"/>
      <c r="IK181" s="51"/>
      <c r="IL181" s="51"/>
      <c r="IM181" s="51"/>
      <c r="IN181" s="51"/>
      <c r="IO181" s="51"/>
      <c r="IP181" s="51"/>
      <c r="IQ181" s="51"/>
      <c r="IR181" s="51"/>
    </row>
    <row r="182" spans="1:252" ht="15" customHeight="1" thickBot="1" x14ac:dyDescent="0.25">
      <c r="A182" s="26" t="s">
        <v>4</v>
      </c>
      <c r="B182" s="27" t="s">
        <v>226</v>
      </c>
      <c r="C182" s="10">
        <v>189400</v>
      </c>
      <c r="D182" s="26" t="s">
        <v>227</v>
      </c>
      <c r="E182" s="10">
        <v>4</v>
      </c>
      <c r="F182" s="10">
        <f t="shared" si="28"/>
        <v>8</v>
      </c>
      <c r="G182" s="10">
        <f t="shared" si="29"/>
        <v>0</v>
      </c>
      <c r="H182" s="10">
        <f t="shared" si="30"/>
        <v>8</v>
      </c>
      <c r="I182" s="10">
        <f t="shared" si="31"/>
        <v>0</v>
      </c>
      <c r="J182" s="10"/>
      <c r="K182" s="10"/>
      <c r="L182" s="10"/>
      <c r="M182" s="10"/>
      <c r="N182" s="10"/>
      <c r="O182" s="57"/>
      <c r="P182" s="10">
        <v>2</v>
      </c>
      <c r="Q182" s="10"/>
      <c r="R182" s="10"/>
      <c r="S182" s="10"/>
      <c r="T182" s="10">
        <v>6</v>
      </c>
      <c r="U182" s="10"/>
      <c r="V182" s="10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  <c r="IL182" s="51"/>
      <c r="IM182" s="51"/>
      <c r="IN182" s="51"/>
      <c r="IO182" s="51"/>
      <c r="IP182" s="51"/>
      <c r="IQ182" s="51"/>
      <c r="IR182" s="51"/>
    </row>
    <row r="183" spans="1:252" ht="15" customHeight="1" thickBot="1" x14ac:dyDescent="0.25">
      <c r="A183" s="26" t="s">
        <v>4</v>
      </c>
      <c r="B183" s="27" t="s">
        <v>189</v>
      </c>
      <c r="C183" s="10">
        <v>225217</v>
      </c>
      <c r="D183" s="26" t="s">
        <v>12</v>
      </c>
      <c r="E183" s="10" t="s">
        <v>244</v>
      </c>
      <c r="F183" s="10">
        <f t="shared" si="28"/>
        <v>7</v>
      </c>
      <c r="G183" s="10">
        <f t="shared" si="29"/>
        <v>7</v>
      </c>
      <c r="H183" s="10">
        <f t="shared" si="30"/>
        <v>0</v>
      </c>
      <c r="I183" s="10">
        <f t="shared" si="31"/>
        <v>0</v>
      </c>
      <c r="J183" s="10"/>
      <c r="K183" s="10"/>
      <c r="L183" s="10"/>
      <c r="M183" s="10"/>
      <c r="N183" s="10">
        <v>7</v>
      </c>
      <c r="O183" s="57"/>
      <c r="P183" s="10"/>
      <c r="Q183" s="10"/>
      <c r="R183" s="10"/>
      <c r="S183" s="10"/>
      <c r="T183" s="10"/>
      <c r="U183" s="10"/>
      <c r="V183" s="10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1"/>
      <c r="IE183" s="51"/>
      <c r="IF183" s="51"/>
      <c r="IG183" s="51"/>
      <c r="IH183" s="51"/>
      <c r="II183" s="51"/>
      <c r="IJ183" s="51"/>
      <c r="IK183" s="51"/>
      <c r="IL183" s="51"/>
      <c r="IM183" s="51"/>
      <c r="IN183" s="51"/>
      <c r="IO183" s="51"/>
      <c r="IP183" s="51"/>
      <c r="IQ183" s="51"/>
      <c r="IR183" s="51"/>
    </row>
    <row r="184" spans="1:252" ht="15" customHeight="1" thickBot="1" x14ac:dyDescent="0.25">
      <c r="A184" s="26" t="s">
        <v>4</v>
      </c>
      <c r="B184" s="27" t="s">
        <v>165</v>
      </c>
      <c r="C184" s="10">
        <v>223913</v>
      </c>
      <c r="D184" s="26" t="s">
        <v>166</v>
      </c>
      <c r="E184" s="10" t="s">
        <v>244</v>
      </c>
      <c r="F184" s="10">
        <f t="shared" si="28"/>
        <v>6</v>
      </c>
      <c r="G184" s="10">
        <f t="shared" si="29"/>
        <v>6</v>
      </c>
      <c r="H184" s="10">
        <f t="shared" si="30"/>
        <v>0</v>
      </c>
      <c r="I184" s="10">
        <f t="shared" si="31"/>
        <v>0</v>
      </c>
      <c r="J184" s="10"/>
      <c r="K184" s="10"/>
      <c r="L184" s="10">
        <v>6</v>
      </c>
      <c r="M184" s="10"/>
      <c r="N184" s="10"/>
      <c r="O184" s="57"/>
      <c r="P184" s="10"/>
      <c r="Q184" s="10"/>
      <c r="R184" s="10"/>
      <c r="S184" s="10"/>
      <c r="T184" s="10"/>
      <c r="U184" s="10"/>
      <c r="V184" s="10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51"/>
      <c r="HZ184" s="51"/>
      <c r="IA184" s="51"/>
      <c r="IB184" s="51"/>
      <c r="IC184" s="51"/>
      <c r="ID184" s="51"/>
      <c r="IE184" s="51"/>
      <c r="IF184" s="51"/>
      <c r="IG184" s="51"/>
      <c r="IH184" s="51"/>
      <c r="II184" s="51"/>
      <c r="IJ184" s="51"/>
      <c r="IK184" s="51"/>
      <c r="IL184" s="51"/>
      <c r="IM184" s="51"/>
      <c r="IN184" s="51"/>
      <c r="IO184" s="51"/>
      <c r="IP184" s="51"/>
      <c r="IQ184" s="51"/>
      <c r="IR184" s="51"/>
    </row>
    <row r="185" spans="1:252" ht="15" customHeight="1" thickBot="1" x14ac:dyDescent="0.25">
      <c r="A185" s="26" t="s">
        <v>4</v>
      </c>
      <c r="B185" s="27" t="s">
        <v>167</v>
      </c>
      <c r="C185" s="10">
        <v>192825</v>
      </c>
      <c r="D185" s="26" t="s">
        <v>168</v>
      </c>
      <c r="E185" s="10">
        <v>5</v>
      </c>
      <c r="F185" s="10">
        <f t="shared" si="28"/>
        <v>6</v>
      </c>
      <c r="G185" s="10">
        <f t="shared" si="29"/>
        <v>6</v>
      </c>
      <c r="H185" s="10">
        <f t="shared" si="30"/>
        <v>0</v>
      </c>
      <c r="I185" s="10">
        <f t="shared" si="31"/>
        <v>0</v>
      </c>
      <c r="J185" s="10"/>
      <c r="K185" s="10"/>
      <c r="L185" s="10">
        <v>3</v>
      </c>
      <c r="M185" s="10">
        <v>3</v>
      </c>
      <c r="N185" s="10"/>
      <c r="O185" s="57"/>
      <c r="P185" s="10"/>
      <c r="Q185" s="10"/>
      <c r="R185" s="10"/>
      <c r="S185" s="10"/>
      <c r="T185" s="10"/>
      <c r="U185" s="10"/>
      <c r="V185" s="10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  <c r="HM185" s="51"/>
      <c r="HN185" s="51"/>
      <c r="HO185" s="51"/>
      <c r="HP185" s="51"/>
      <c r="HQ185" s="51"/>
      <c r="HR185" s="51"/>
      <c r="HS185" s="51"/>
      <c r="HT185" s="51"/>
      <c r="HU185" s="51"/>
      <c r="HV185" s="51"/>
      <c r="HW185" s="51"/>
      <c r="HX185" s="51"/>
      <c r="HY185" s="51"/>
      <c r="HZ185" s="51"/>
      <c r="IA185" s="51"/>
      <c r="IB185" s="51"/>
      <c r="IC185" s="51"/>
      <c r="ID185" s="51"/>
      <c r="IE185" s="51"/>
      <c r="IF185" s="51"/>
      <c r="IG185" s="51"/>
      <c r="IH185" s="51"/>
      <c r="II185" s="51"/>
      <c r="IJ185" s="51"/>
      <c r="IK185" s="51"/>
      <c r="IL185" s="51"/>
      <c r="IM185" s="51"/>
      <c r="IN185" s="51"/>
      <c r="IO185" s="51"/>
      <c r="IP185" s="51"/>
      <c r="IQ185" s="51"/>
      <c r="IR185" s="51"/>
    </row>
    <row r="186" spans="1:252" ht="15" customHeight="1" thickBot="1" x14ac:dyDescent="0.25">
      <c r="A186" s="26" t="s">
        <v>4</v>
      </c>
      <c r="B186" s="27" t="s">
        <v>69</v>
      </c>
      <c r="C186" s="10">
        <v>216162</v>
      </c>
      <c r="D186" s="26" t="s">
        <v>53</v>
      </c>
      <c r="E186" s="10" t="s">
        <v>244</v>
      </c>
      <c r="F186" s="10">
        <f t="shared" si="28"/>
        <v>5</v>
      </c>
      <c r="G186" s="10">
        <f t="shared" si="29"/>
        <v>5</v>
      </c>
      <c r="H186" s="10">
        <f t="shared" si="30"/>
        <v>0</v>
      </c>
      <c r="I186" s="10">
        <f t="shared" si="31"/>
        <v>0</v>
      </c>
      <c r="J186" s="10"/>
      <c r="K186" s="10"/>
      <c r="L186" s="10"/>
      <c r="M186" s="10">
        <v>5</v>
      </c>
      <c r="N186" s="10"/>
      <c r="O186" s="57"/>
      <c r="P186" s="10"/>
      <c r="Q186" s="10"/>
      <c r="R186" s="10"/>
      <c r="S186" s="10"/>
      <c r="T186" s="10"/>
      <c r="U186" s="10"/>
      <c r="V186" s="10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  <c r="HM186" s="51"/>
      <c r="HN186" s="51"/>
      <c r="HO186" s="51"/>
      <c r="HP186" s="51"/>
      <c r="HQ186" s="51"/>
      <c r="HR186" s="51"/>
      <c r="HS186" s="51"/>
      <c r="HT186" s="51"/>
      <c r="HU186" s="51"/>
      <c r="HV186" s="51"/>
      <c r="HW186" s="51"/>
      <c r="HX186" s="51"/>
      <c r="HY186" s="51"/>
      <c r="HZ186" s="51"/>
      <c r="IA186" s="51"/>
      <c r="IB186" s="51"/>
      <c r="IC186" s="51"/>
      <c r="ID186" s="51"/>
      <c r="IE186" s="51"/>
      <c r="IF186" s="51"/>
      <c r="IG186" s="51"/>
      <c r="IH186" s="51"/>
      <c r="II186" s="51"/>
      <c r="IJ186" s="51"/>
      <c r="IK186" s="51"/>
      <c r="IL186" s="51"/>
      <c r="IM186" s="51"/>
      <c r="IN186" s="51"/>
      <c r="IO186" s="51"/>
      <c r="IP186" s="51"/>
      <c r="IQ186" s="51"/>
      <c r="IR186" s="51"/>
    </row>
    <row r="187" spans="1:252" ht="15" customHeight="1" thickBot="1" x14ac:dyDescent="0.25">
      <c r="A187" s="26" t="s">
        <v>4</v>
      </c>
      <c r="B187" s="27" t="s">
        <v>190</v>
      </c>
      <c r="C187" s="10">
        <v>22088</v>
      </c>
      <c r="D187" s="26" t="s">
        <v>191</v>
      </c>
      <c r="E187" s="10">
        <v>6</v>
      </c>
      <c r="F187" s="10">
        <f t="shared" si="28"/>
        <v>4</v>
      </c>
      <c r="G187" s="10">
        <f t="shared" si="29"/>
        <v>2</v>
      </c>
      <c r="H187" s="10">
        <f t="shared" si="30"/>
        <v>2</v>
      </c>
      <c r="I187" s="10">
        <f t="shared" si="31"/>
        <v>0</v>
      </c>
      <c r="J187" s="10"/>
      <c r="K187" s="10"/>
      <c r="L187" s="10"/>
      <c r="M187" s="10"/>
      <c r="N187" s="10">
        <v>2</v>
      </c>
      <c r="O187" s="57"/>
      <c r="P187" s="10"/>
      <c r="Q187" s="10"/>
      <c r="R187" s="10"/>
      <c r="S187" s="10"/>
      <c r="T187" s="10">
        <v>2</v>
      </c>
      <c r="U187" s="10"/>
      <c r="V187" s="10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51"/>
      <c r="HR187" s="51"/>
      <c r="HS187" s="51"/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51"/>
      <c r="IE187" s="51"/>
      <c r="IF187" s="51"/>
      <c r="IG187" s="51"/>
      <c r="IH187" s="51"/>
      <c r="II187" s="51"/>
      <c r="IJ187" s="51"/>
      <c r="IK187" s="51"/>
      <c r="IL187" s="51"/>
      <c r="IM187" s="51"/>
      <c r="IN187" s="51"/>
      <c r="IO187" s="51"/>
      <c r="IP187" s="51"/>
      <c r="IQ187" s="51"/>
      <c r="IR187" s="51"/>
    </row>
    <row r="188" spans="1:252" ht="15" customHeight="1" thickBot="1" x14ac:dyDescent="0.25">
      <c r="A188" s="26" t="s">
        <v>4</v>
      </c>
      <c r="B188" s="27" t="s">
        <v>85</v>
      </c>
      <c r="C188" s="10">
        <v>149620</v>
      </c>
      <c r="D188" s="26" t="s">
        <v>84</v>
      </c>
      <c r="E188" s="10" t="s">
        <v>244</v>
      </c>
      <c r="F188" s="10">
        <f t="shared" si="28"/>
        <v>4</v>
      </c>
      <c r="G188" s="10">
        <f t="shared" si="29"/>
        <v>0</v>
      </c>
      <c r="H188" s="10">
        <f t="shared" si="30"/>
        <v>4</v>
      </c>
      <c r="I188" s="10">
        <f t="shared" si="31"/>
        <v>0</v>
      </c>
      <c r="J188" s="10"/>
      <c r="K188" s="10"/>
      <c r="L188" s="10"/>
      <c r="M188" s="10"/>
      <c r="N188" s="10"/>
      <c r="O188" s="57"/>
      <c r="P188" s="10">
        <v>4</v>
      </c>
      <c r="Q188" s="10"/>
      <c r="R188" s="10"/>
      <c r="S188" s="10"/>
      <c r="T188" s="10"/>
      <c r="U188" s="10"/>
      <c r="V188" s="10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51"/>
      <c r="IE188" s="51"/>
      <c r="IF188" s="51"/>
      <c r="IG188" s="51"/>
      <c r="IH188" s="51"/>
      <c r="II188" s="51"/>
      <c r="IJ188" s="51"/>
      <c r="IK188" s="51"/>
      <c r="IL188" s="51"/>
      <c r="IM188" s="51"/>
      <c r="IN188" s="51"/>
      <c r="IO188" s="51"/>
      <c r="IP188" s="51"/>
      <c r="IQ188" s="51"/>
      <c r="IR188" s="51"/>
    </row>
    <row r="189" spans="1:252" ht="15" customHeight="1" thickBot="1" x14ac:dyDescent="0.25">
      <c r="A189" s="26" t="s">
        <v>4</v>
      </c>
      <c r="B189" s="27" t="s">
        <v>143</v>
      </c>
      <c r="C189" s="10">
        <v>206856</v>
      </c>
      <c r="D189" s="26" t="s">
        <v>50</v>
      </c>
      <c r="E189" s="10"/>
      <c r="F189" s="10">
        <f t="shared" si="28"/>
        <v>3</v>
      </c>
      <c r="G189" s="10">
        <f t="shared" si="29"/>
        <v>3</v>
      </c>
      <c r="H189" s="10">
        <f t="shared" si="30"/>
        <v>0</v>
      </c>
      <c r="I189" s="10">
        <f t="shared" si="31"/>
        <v>0</v>
      </c>
      <c r="J189" s="10">
        <v>3</v>
      </c>
      <c r="K189" s="10"/>
      <c r="L189" s="10"/>
      <c r="M189" s="10"/>
      <c r="N189" s="10"/>
      <c r="O189" s="57"/>
      <c r="P189" s="10"/>
      <c r="Q189" s="10"/>
      <c r="R189" s="10"/>
      <c r="S189" s="10"/>
      <c r="T189" s="10"/>
      <c r="U189" s="10"/>
      <c r="V189" s="10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  <c r="IR189" s="51"/>
    </row>
    <row r="190" spans="1:252" ht="15" customHeight="1" thickBot="1" x14ac:dyDescent="0.25">
      <c r="A190" s="26" t="s">
        <v>4</v>
      </c>
      <c r="B190" s="27" t="s">
        <v>144</v>
      </c>
      <c r="C190" s="10">
        <v>165158</v>
      </c>
      <c r="D190" s="26" t="s">
        <v>145</v>
      </c>
      <c r="E190" s="10"/>
      <c r="F190" s="10">
        <f t="shared" si="28"/>
        <v>2</v>
      </c>
      <c r="G190" s="10">
        <f t="shared" si="29"/>
        <v>2</v>
      </c>
      <c r="H190" s="10">
        <f t="shared" si="30"/>
        <v>0</v>
      </c>
      <c r="I190" s="10">
        <f t="shared" si="31"/>
        <v>0</v>
      </c>
      <c r="J190" s="10">
        <v>2</v>
      </c>
      <c r="K190" s="10"/>
      <c r="L190" s="10"/>
      <c r="M190" s="10"/>
      <c r="N190" s="10"/>
      <c r="O190" s="57"/>
      <c r="P190" s="10"/>
      <c r="Q190" s="10"/>
      <c r="R190" s="10"/>
      <c r="S190" s="10"/>
      <c r="T190" s="10"/>
      <c r="U190" s="10"/>
      <c r="V190" s="10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  <c r="IM190" s="51"/>
      <c r="IN190" s="51"/>
      <c r="IO190" s="51"/>
      <c r="IP190" s="51"/>
      <c r="IQ190" s="51"/>
      <c r="IR190" s="51"/>
    </row>
    <row r="191" spans="1:252" ht="15" customHeight="1" thickBot="1" x14ac:dyDescent="0.25">
      <c r="A191" s="26" t="s">
        <v>4</v>
      </c>
      <c r="B191" s="27" t="s">
        <v>239</v>
      </c>
      <c r="C191" s="10">
        <v>203592</v>
      </c>
      <c r="D191" s="26" t="s">
        <v>75</v>
      </c>
      <c r="E191" s="10"/>
      <c r="F191" s="10">
        <f t="shared" si="28"/>
        <v>2</v>
      </c>
      <c r="G191" s="10">
        <f t="shared" si="29"/>
        <v>0</v>
      </c>
      <c r="H191" s="10">
        <f t="shared" si="30"/>
        <v>2</v>
      </c>
      <c r="I191" s="10">
        <f t="shared" si="31"/>
        <v>0</v>
      </c>
      <c r="J191" s="10"/>
      <c r="K191" s="10"/>
      <c r="L191" s="10"/>
      <c r="M191" s="10"/>
      <c r="N191" s="10"/>
      <c r="O191" s="57"/>
      <c r="P191" s="10"/>
      <c r="Q191" s="10"/>
      <c r="R191" s="10"/>
      <c r="S191" s="10"/>
      <c r="T191" s="10">
        <v>2</v>
      </c>
      <c r="U191" s="10"/>
      <c r="V191" s="10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  <c r="HM191" s="51"/>
      <c r="HN191" s="51"/>
      <c r="HO191" s="51"/>
      <c r="HP191" s="51"/>
      <c r="HQ191" s="51"/>
      <c r="HR191" s="51"/>
      <c r="HS191" s="51"/>
      <c r="HT191" s="51"/>
      <c r="HU191" s="51"/>
      <c r="HV191" s="51"/>
      <c r="HW191" s="51"/>
      <c r="HX191" s="51"/>
      <c r="HY191" s="51"/>
      <c r="HZ191" s="51"/>
      <c r="IA191" s="51"/>
      <c r="IB191" s="51"/>
      <c r="IC191" s="51"/>
      <c r="ID191" s="51"/>
      <c r="IE191" s="51"/>
      <c r="IF191" s="51"/>
      <c r="IG191" s="51"/>
      <c r="IH191" s="51"/>
      <c r="II191" s="51"/>
      <c r="IJ191" s="51"/>
      <c r="IK191" s="51"/>
      <c r="IL191" s="51"/>
      <c r="IM191" s="51"/>
      <c r="IN191" s="51"/>
      <c r="IO191" s="51"/>
      <c r="IP191" s="51"/>
      <c r="IQ191" s="51"/>
      <c r="IR191" s="51"/>
    </row>
    <row r="192" spans="1:252" ht="14.25" customHeight="1" x14ac:dyDescent="0.2">
      <c r="A192" s="29"/>
      <c r="B192" s="30"/>
      <c r="C192" s="14"/>
      <c r="D192" s="29"/>
      <c r="E192" s="14"/>
      <c r="F192" s="29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52" ht="14.25" customHeight="1" x14ac:dyDescent="0.2">
      <c r="A193" s="52"/>
      <c r="B193" s="53"/>
      <c r="C193" s="54"/>
      <c r="D193" s="52"/>
      <c r="E193" s="54"/>
      <c r="F193" s="52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  <c r="IL193" s="51"/>
      <c r="IM193" s="51"/>
      <c r="IN193" s="51"/>
      <c r="IO193" s="51"/>
      <c r="IP193" s="51"/>
      <c r="IQ193" s="51"/>
      <c r="IR193" s="51"/>
    </row>
    <row r="194" spans="1:252" ht="14.25" customHeight="1" thickBot="1" x14ac:dyDescent="0.25">
      <c r="A194" s="52"/>
      <c r="B194" s="53"/>
      <c r="C194" s="54"/>
      <c r="D194" s="52"/>
      <c r="E194" s="54"/>
      <c r="F194" s="52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51"/>
      <c r="HR194" s="51"/>
      <c r="HS194" s="51"/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51"/>
      <c r="IE194" s="51"/>
      <c r="IF194" s="51"/>
      <c r="IG194" s="51"/>
      <c r="IH194" s="51"/>
      <c r="II194" s="51"/>
      <c r="IJ194" s="51"/>
      <c r="IK194" s="51"/>
      <c r="IL194" s="51"/>
      <c r="IM194" s="51"/>
      <c r="IN194" s="51"/>
      <c r="IO194" s="51"/>
      <c r="IP194" s="51"/>
      <c r="IQ194" s="51"/>
      <c r="IR194" s="51"/>
    </row>
    <row r="195" spans="1:252" ht="38" customHeight="1" thickBot="1" x14ac:dyDescent="0.25">
      <c r="A195" s="42" t="s">
        <v>8</v>
      </c>
      <c r="B195" s="3" t="s">
        <v>9</v>
      </c>
      <c r="C195" s="4" t="s">
        <v>33</v>
      </c>
      <c r="D195" s="2" t="s">
        <v>17</v>
      </c>
      <c r="E195" s="4" t="s">
        <v>18</v>
      </c>
      <c r="F195" s="4" t="s">
        <v>19</v>
      </c>
      <c r="G195" s="4" t="s">
        <v>20</v>
      </c>
      <c r="H195" s="4" t="s">
        <v>21</v>
      </c>
      <c r="I195" s="4" t="s">
        <v>22</v>
      </c>
      <c r="J195" s="76" t="s">
        <v>114</v>
      </c>
      <c r="K195" s="77" t="s">
        <v>115</v>
      </c>
      <c r="L195" s="78" t="s">
        <v>116</v>
      </c>
      <c r="M195" s="78" t="s">
        <v>117</v>
      </c>
      <c r="N195" s="78" t="s">
        <v>118</v>
      </c>
      <c r="O195" s="77" t="s">
        <v>23</v>
      </c>
      <c r="P195" s="77" t="s">
        <v>119</v>
      </c>
      <c r="Q195" s="77" t="s">
        <v>120</v>
      </c>
      <c r="R195" s="77" t="s">
        <v>121</v>
      </c>
      <c r="S195" s="77" t="s">
        <v>122</v>
      </c>
      <c r="T195" s="77" t="s">
        <v>123</v>
      </c>
      <c r="U195" s="77" t="s">
        <v>24</v>
      </c>
      <c r="V195" s="77" t="s">
        <v>24</v>
      </c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  <c r="HM195" s="51"/>
      <c r="HN195" s="51"/>
      <c r="HO195" s="51"/>
      <c r="HP195" s="51"/>
      <c r="HQ195" s="51"/>
      <c r="HR195" s="51"/>
      <c r="HS195" s="51"/>
      <c r="HT195" s="51"/>
      <c r="HU195" s="51"/>
      <c r="HV195" s="51"/>
      <c r="HW195" s="51"/>
      <c r="HX195" s="51"/>
      <c r="HY195" s="51"/>
      <c r="HZ195" s="51"/>
      <c r="IA195" s="51"/>
      <c r="IB195" s="51"/>
      <c r="IC195" s="51"/>
      <c r="ID195" s="51"/>
      <c r="IE195" s="51"/>
      <c r="IF195" s="51"/>
      <c r="IG195" s="51"/>
      <c r="IH195" s="51"/>
      <c r="II195" s="51"/>
      <c r="IJ195" s="51"/>
      <c r="IK195" s="51"/>
      <c r="IL195" s="51"/>
      <c r="IM195" s="51"/>
      <c r="IN195" s="51"/>
      <c r="IO195" s="51"/>
      <c r="IP195" s="51"/>
      <c r="IQ195" s="51"/>
      <c r="IR195" s="51"/>
    </row>
    <row r="196" spans="1:252" ht="14.25" customHeight="1" thickBot="1" x14ac:dyDescent="0.25">
      <c r="A196" s="26" t="s">
        <v>198</v>
      </c>
      <c r="B196" s="87" t="s">
        <v>215</v>
      </c>
      <c r="C196" s="10">
        <v>126916</v>
      </c>
      <c r="D196" s="87" t="s">
        <v>217</v>
      </c>
      <c r="E196" s="10" t="s">
        <v>244</v>
      </c>
      <c r="F196" s="10">
        <f t="shared" ref="F196:F201" si="32">SUM(G196:I196)</f>
        <v>6</v>
      </c>
      <c r="G196" s="10">
        <f t="shared" ref="G196:G201" si="33">SUM(J196:N196)</f>
        <v>6</v>
      </c>
      <c r="H196" s="10">
        <f t="shared" ref="H196:H201" si="34">SUM(P196:T196)</f>
        <v>0</v>
      </c>
      <c r="I196" s="10">
        <f t="shared" ref="I196:I201" si="35">SUM(U196:V196)</f>
        <v>0</v>
      </c>
      <c r="J196" s="10"/>
      <c r="K196" s="10"/>
      <c r="L196" s="10"/>
      <c r="M196" s="10">
        <v>6</v>
      </c>
      <c r="N196" s="10"/>
      <c r="O196" s="57"/>
      <c r="P196" s="10"/>
      <c r="Q196" s="10"/>
      <c r="R196" s="10"/>
      <c r="S196" s="10"/>
      <c r="T196" s="10"/>
      <c r="U196" s="10"/>
      <c r="V196" s="10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51"/>
      <c r="IE196" s="51"/>
      <c r="IF196" s="51"/>
      <c r="IG196" s="51"/>
      <c r="IH196" s="51"/>
      <c r="II196" s="51"/>
      <c r="IJ196" s="51"/>
      <c r="IK196" s="51"/>
      <c r="IL196" s="51"/>
      <c r="IM196" s="51"/>
      <c r="IN196" s="51"/>
      <c r="IO196" s="51"/>
      <c r="IP196" s="51"/>
      <c r="IQ196" s="51"/>
      <c r="IR196" s="51"/>
    </row>
    <row r="197" spans="1:252" ht="14.25" customHeight="1" thickBot="1" x14ac:dyDescent="0.25">
      <c r="A197" s="26" t="s">
        <v>198</v>
      </c>
      <c r="B197" s="27" t="s">
        <v>240</v>
      </c>
      <c r="C197" s="10"/>
      <c r="D197" s="26" t="s">
        <v>241</v>
      </c>
      <c r="E197" s="10" t="s">
        <v>244</v>
      </c>
      <c r="F197" s="10">
        <f t="shared" si="32"/>
        <v>6</v>
      </c>
      <c r="G197" s="10">
        <f t="shared" si="33"/>
        <v>0</v>
      </c>
      <c r="H197" s="10">
        <f t="shared" si="34"/>
        <v>6</v>
      </c>
      <c r="I197" s="10">
        <f t="shared" si="35"/>
        <v>0</v>
      </c>
      <c r="J197" s="10"/>
      <c r="K197" s="10"/>
      <c r="L197" s="10"/>
      <c r="M197" s="10"/>
      <c r="N197" s="10"/>
      <c r="O197" s="59"/>
      <c r="P197" s="10"/>
      <c r="Q197" s="10"/>
      <c r="R197" s="10"/>
      <c r="S197" s="10"/>
      <c r="T197" s="10">
        <v>6</v>
      </c>
      <c r="U197" s="10"/>
      <c r="V197" s="10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  <c r="HT197" s="51"/>
      <c r="HU197" s="51"/>
      <c r="HV197" s="51"/>
      <c r="HW197" s="51"/>
      <c r="HX197" s="51"/>
      <c r="HY197" s="51"/>
      <c r="HZ197" s="51"/>
      <c r="IA197" s="51"/>
      <c r="IB197" s="51"/>
      <c r="IC197" s="51"/>
      <c r="ID197" s="51"/>
      <c r="IE197" s="51"/>
      <c r="IF197" s="51"/>
      <c r="IG197" s="51"/>
      <c r="IH197" s="51"/>
      <c r="II197" s="51"/>
      <c r="IJ197" s="51"/>
      <c r="IK197" s="51"/>
      <c r="IL197" s="51"/>
      <c r="IM197" s="51"/>
      <c r="IN197" s="51"/>
      <c r="IO197" s="51"/>
      <c r="IP197" s="51"/>
      <c r="IQ197" s="51"/>
      <c r="IR197" s="51"/>
    </row>
    <row r="198" spans="1:252" ht="14.25" customHeight="1" thickBot="1" x14ac:dyDescent="0.25">
      <c r="A198" s="26" t="s">
        <v>198</v>
      </c>
      <c r="B198" s="88" t="s">
        <v>211</v>
      </c>
      <c r="C198" s="10">
        <v>193040</v>
      </c>
      <c r="D198" s="89" t="s">
        <v>212</v>
      </c>
      <c r="E198" s="10" t="s">
        <v>244</v>
      </c>
      <c r="F198" s="10">
        <f t="shared" si="32"/>
        <v>5</v>
      </c>
      <c r="G198" s="10">
        <f t="shared" si="33"/>
        <v>5</v>
      </c>
      <c r="H198" s="10">
        <f t="shared" si="34"/>
        <v>0</v>
      </c>
      <c r="I198" s="10">
        <f t="shared" si="35"/>
        <v>0</v>
      </c>
      <c r="J198" s="10"/>
      <c r="K198" s="10"/>
      <c r="L198" s="10"/>
      <c r="M198" s="10">
        <v>5</v>
      </c>
      <c r="N198" s="10"/>
      <c r="O198" s="57"/>
      <c r="P198" s="10"/>
      <c r="Q198" s="10"/>
      <c r="R198" s="10"/>
      <c r="S198" s="10"/>
      <c r="T198" s="10"/>
      <c r="U198" s="10"/>
      <c r="V198" s="10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  <c r="HM198" s="51"/>
      <c r="HN198" s="51"/>
      <c r="HO198" s="51"/>
      <c r="HP198" s="51"/>
      <c r="HQ198" s="51"/>
      <c r="HR198" s="51"/>
      <c r="HS198" s="51"/>
      <c r="HT198" s="51"/>
      <c r="HU198" s="51"/>
      <c r="HV198" s="51"/>
      <c r="HW198" s="51"/>
      <c r="HX198" s="51"/>
      <c r="HY198" s="51"/>
      <c r="HZ198" s="51"/>
      <c r="IA198" s="51"/>
      <c r="IB198" s="51"/>
      <c r="IC198" s="51"/>
      <c r="ID198" s="51"/>
      <c r="IE198" s="51"/>
      <c r="IF198" s="51"/>
      <c r="IG198" s="51"/>
      <c r="IH198" s="51"/>
      <c r="II198" s="51"/>
      <c r="IJ198" s="51"/>
      <c r="IK198" s="51"/>
      <c r="IL198" s="51"/>
      <c r="IM198" s="51"/>
      <c r="IN198" s="51"/>
      <c r="IO198" s="51"/>
      <c r="IP198" s="51"/>
      <c r="IQ198" s="51"/>
      <c r="IR198" s="51"/>
    </row>
    <row r="199" spans="1:252" ht="14.25" customHeight="1" thickBot="1" x14ac:dyDescent="0.25">
      <c r="A199" s="26" t="s">
        <v>198</v>
      </c>
      <c r="B199" s="91" t="s">
        <v>234</v>
      </c>
      <c r="C199" s="10"/>
      <c r="D199" s="90" t="s">
        <v>182</v>
      </c>
      <c r="E199" s="10" t="s">
        <v>244</v>
      </c>
      <c r="F199" s="10">
        <f t="shared" si="32"/>
        <v>5</v>
      </c>
      <c r="G199" s="10">
        <f t="shared" si="33"/>
        <v>0</v>
      </c>
      <c r="H199" s="10">
        <f t="shared" si="34"/>
        <v>5</v>
      </c>
      <c r="I199" s="10">
        <f t="shared" si="35"/>
        <v>0</v>
      </c>
      <c r="J199" s="10"/>
      <c r="K199" s="10"/>
      <c r="L199" s="10"/>
      <c r="M199" s="10"/>
      <c r="N199" s="10"/>
      <c r="O199" s="57"/>
      <c r="P199" s="10"/>
      <c r="Q199" s="10"/>
      <c r="R199" s="10"/>
      <c r="S199" s="10">
        <v>5</v>
      </c>
      <c r="T199" s="10"/>
      <c r="U199" s="10"/>
      <c r="V199" s="10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  <c r="HT199" s="51"/>
      <c r="HU199" s="51"/>
      <c r="HV199" s="51"/>
      <c r="HW199" s="51"/>
      <c r="HX199" s="51"/>
      <c r="HY199" s="51"/>
      <c r="HZ199" s="51"/>
      <c r="IA199" s="51"/>
      <c r="IB199" s="51"/>
      <c r="IC199" s="51"/>
      <c r="ID199" s="51"/>
      <c r="IE199" s="51"/>
      <c r="IF199" s="51"/>
      <c r="IG199" s="51"/>
      <c r="IH199" s="51"/>
      <c r="II199" s="51"/>
      <c r="IJ199" s="51"/>
      <c r="IK199" s="51"/>
      <c r="IL199" s="51"/>
      <c r="IM199" s="51"/>
      <c r="IN199" s="51"/>
      <c r="IO199" s="51"/>
      <c r="IP199" s="51"/>
      <c r="IQ199" s="51"/>
      <c r="IR199" s="51"/>
    </row>
    <row r="200" spans="1:252" ht="14.25" customHeight="1" thickBot="1" x14ac:dyDescent="0.25">
      <c r="A200" s="26" t="s">
        <v>198</v>
      </c>
      <c r="B200" s="27" t="s">
        <v>213</v>
      </c>
      <c r="C200" s="10">
        <v>186794</v>
      </c>
      <c r="D200" s="26" t="s">
        <v>214</v>
      </c>
      <c r="E200" s="10" t="s">
        <v>244</v>
      </c>
      <c r="F200" s="10">
        <f t="shared" si="32"/>
        <v>4</v>
      </c>
      <c r="G200" s="10">
        <f t="shared" si="33"/>
        <v>4</v>
      </c>
      <c r="H200" s="10">
        <f t="shared" si="34"/>
        <v>0</v>
      </c>
      <c r="I200" s="10">
        <f t="shared" si="35"/>
        <v>0</v>
      </c>
      <c r="J200" s="10"/>
      <c r="K200" s="10"/>
      <c r="L200" s="10"/>
      <c r="M200" s="10">
        <v>4</v>
      </c>
      <c r="N200" s="10"/>
      <c r="O200" s="57"/>
      <c r="P200" s="10"/>
      <c r="Q200" s="10"/>
      <c r="R200" s="10"/>
      <c r="S200" s="10"/>
      <c r="T200" s="10"/>
      <c r="U200" s="10"/>
      <c r="V200" s="10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  <c r="HT200" s="51"/>
      <c r="HU200" s="51"/>
      <c r="HV200" s="51"/>
      <c r="HW200" s="51"/>
      <c r="HX200" s="51"/>
      <c r="HY200" s="51"/>
      <c r="HZ200" s="51"/>
      <c r="IA200" s="51"/>
      <c r="IB200" s="51"/>
      <c r="IC200" s="51"/>
      <c r="ID200" s="51"/>
      <c r="IE200" s="51"/>
      <c r="IF200" s="51"/>
      <c r="IG200" s="51"/>
      <c r="IH200" s="51"/>
      <c r="II200" s="51"/>
      <c r="IJ200" s="51"/>
      <c r="IK200" s="51"/>
      <c r="IL200" s="51"/>
      <c r="IM200" s="51"/>
      <c r="IN200" s="51"/>
      <c r="IO200" s="51"/>
      <c r="IP200" s="51"/>
      <c r="IQ200" s="51"/>
      <c r="IR200" s="51"/>
    </row>
    <row r="201" spans="1:252" ht="14.25" customHeight="1" thickBot="1" x14ac:dyDescent="0.25">
      <c r="A201" s="26" t="s">
        <v>198</v>
      </c>
      <c r="B201" s="27" t="s">
        <v>242</v>
      </c>
      <c r="C201" s="10"/>
      <c r="D201" s="26" t="s">
        <v>243</v>
      </c>
      <c r="E201" s="10" t="s">
        <v>244</v>
      </c>
      <c r="F201" s="10">
        <f t="shared" si="32"/>
        <v>3</v>
      </c>
      <c r="G201" s="10">
        <f t="shared" si="33"/>
        <v>0</v>
      </c>
      <c r="H201" s="10">
        <f t="shared" si="34"/>
        <v>3</v>
      </c>
      <c r="I201" s="10">
        <f t="shared" si="35"/>
        <v>0</v>
      </c>
      <c r="J201" s="10"/>
      <c r="K201" s="10"/>
      <c r="L201" s="10"/>
      <c r="M201" s="10"/>
      <c r="N201" s="10"/>
      <c r="O201" s="81"/>
      <c r="P201" s="10"/>
      <c r="Q201" s="10"/>
      <c r="R201" s="10"/>
      <c r="S201" s="10"/>
      <c r="T201" s="10">
        <v>3</v>
      </c>
      <c r="U201" s="10"/>
      <c r="V201" s="10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  <c r="HM201" s="51"/>
      <c r="HN201" s="51"/>
      <c r="HO201" s="51"/>
      <c r="HP201" s="51"/>
      <c r="HQ201" s="51"/>
      <c r="HR201" s="51"/>
      <c r="HS201" s="51"/>
      <c r="HT201" s="51"/>
      <c r="HU201" s="51"/>
      <c r="HV201" s="51"/>
      <c r="HW201" s="51"/>
      <c r="HX201" s="51"/>
      <c r="HY201" s="51"/>
      <c r="HZ201" s="51"/>
      <c r="IA201" s="51"/>
      <c r="IB201" s="51"/>
      <c r="IC201" s="51"/>
      <c r="ID201" s="51"/>
      <c r="IE201" s="51"/>
      <c r="IF201" s="51"/>
      <c r="IG201" s="51"/>
      <c r="IH201" s="51"/>
      <c r="II201" s="51"/>
      <c r="IJ201" s="51"/>
      <c r="IK201" s="51"/>
      <c r="IL201" s="51"/>
      <c r="IM201" s="51"/>
      <c r="IN201" s="51"/>
      <c r="IO201" s="51"/>
      <c r="IP201" s="51"/>
      <c r="IQ201" s="51"/>
      <c r="IR201" s="51"/>
    </row>
    <row r="202" spans="1:252" ht="14.25" customHeight="1" x14ac:dyDescent="0.2">
      <c r="A202" s="33"/>
      <c r="B202" s="34"/>
      <c r="C202" s="19"/>
      <c r="D202" s="33"/>
      <c r="E202" s="19"/>
      <c r="F202" s="33"/>
      <c r="G202" s="19"/>
      <c r="H202" s="19"/>
      <c r="I202" s="19"/>
      <c r="J202" s="19"/>
      <c r="K202" s="19"/>
      <c r="L202" s="19"/>
      <c r="M202" s="19"/>
      <c r="N202" s="19"/>
      <c r="O202" s="54"/>
      <c r="P202" s="19"/>
      <c r="Q202" s="19"/>
      <c r="R202" s="19"/>
      <c r="S202" s="19"/>
      <c r="T202" s="19"/>
      <c r="U202" s="19"/>
      <c r="V202" s="19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  <c r="IM202" s="51"/>
      <c r="IN202" s="51"/>
      <c r="IO202" s="51"/>
      <c r="IP202" s="51"/>
      <c r="IQ202" s="51"/>
      <c r="IR202" s="51"/>
    </row>
    <row r="203" spans="1:252" ht="14.25" customHeight="1" x14ac:dyDescent="0.2">
      <c r="A203" s="71"/>
      <c r="B203" s="72"/>
      <c r="C203" s="73"/>
      <c r="D203" s="71"/>
      <c r="E203" s="73"/>
      <c r="F203" s="71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  <c r="HL203" s="51"/>
      <c r="HM203" s="51"/>
      <c r="HN203" s="51"/>
      <c r="HO203" s="51"/>
      <c r="HP203" s="51"/>
      <c r="HQ203" s="51"/>
      <c r="HR203" s="51"/>
      <c r="HS203" s="51"/>
      <c r="HT203" s="51"/>
      <c r="HU203" s="51"/>
      <c r="HV203" s="51"/>
      <c r="HW203" s="51"/>
      <c r="HX203" s="51"/>
      <c r="HY203" s="51"/>
      <c r="HZ203" s="51"/>
      <c r="IA203" s="51"/>
      <c r="IB203" s="51"/>
      <c r="IC203" s="51"/>
      <c r="ID203" s="51"/>
      <c r="IE203" s="51"/>
      <c r="IF203" s="51"/>
      <c r="IG203" s="51"/>
      <c r="IH203" s="51"/>
      <c r="II203" s="51"/>
      <c r="IJ203" s="51"/>
      <c r="IK203" s="51"/>
      <c r="IL203" s="51"/>
      <c r="IM203" s="51"/>
      <c r="IN203" s="51"/>
      <c r="IO203" s="51"/>
      <c r="IP203" s="51"/>
      <c r="IQ203" s="51"/>
      <c r="IR203" s="51"/>
    </row>
    <row r="204" spans="1:252" ht="14.25" customHeight="1" thickBot="1" x14ac:dyDescent="0.25">
      <c r="A204" s="37"/>
      <c r="B204" s="38"/>
      <c r="C204" s="24"/>
      <c r="D204" s="37"/>
      <c r="E204" s="24"/>
      <c r="F204" s="37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  <c r="HL204" s="51"/>
      <c r="HM204" s="51"/>
      <c r="HN204" s="51"/>
      <c r="HO204" s="51"/>
      <c r="HP204" s="51"/>
      <c r="HQ204" s="51"/>
      <c r="HR204" s="51"/>
      <c r="HS204" s="51"/>
      <c r="HT204" s="51"/>
      <c r="HU204" s="51"/>
      <c r="HV204" s="51"/>
      <c r="HW204" s="51"/>
      <c r="HX204" s="51"/>
      <c r="HY204" s="51"/>
      <c r="HZ204" s="51"/>
      <c r="IA204" s="51"/>
      <c r="IB204" s="51"/>
      <c r="IC204" s="51"/>
      <c r="ID204" s="51"/>
      <c r="IE204" s="51"/>
      <c r="IF204" s="51"/>
      <c r="IG204" s="51"/>
      <c r="IH204" s="51"/>
      <c r="II204" s="51"/>
      <c r="IJ204" s="51"/>
      <c r="IK204" s="51"/>
      <c r="IL204" s="51"/>
      <c r="IM204" s="51"/>
      <c r="IN204" s="51"/>
      <c r="IO204" s="51"/>
      <c r="IP204" s="51"/>
      <c r="IQ204" s="51"/>
      <c r="IR204" s="51"/>
    </row>
    <row r="205" spans="1:252" ht="38" customHeight="1" thickBot="1" x14ac:dyDescent="0.25">
      <c r="A205" s="42" t="s">
        <v>8</v>
      </c>
      <c r="B205" s="3" t="s">
        <v>9</v>
      </c>
      <c r="C205" s="4" t="s">
        <v>33</v>
      </c>
      <c r="D205" s="2" t="s">
        <v>17</v>
      </c>
      <c r="E205" s="4" t="s">
        <v>18</v>
      </c>
      <c r="F205" s="4" t="s">
        <v>19</v>
      </c>
      <c r="G205" s="4" t="s">
        <v>20</v>
      </c>
      <c r="H205" s="4" t="s">
        <v>21</v>
      </c>
      <c r="I205" s="4" t="s">
        <v>22</v>
      </c>
      <c r="J205" s="76" t="s">
        <v>114</v>
      </c>
      <c r="K205" s="77" t="s">
        <v>115</v>
      </c>
      <c r="L205" s="78" t="s">
        <v>116</v>
      </c>
      <c r="M205" s="78" t="s">
        <v>117</v>
      </c>
      <c r="N205" s="78" t="s">
        <v>118</v>
      </c>
      <c r="O205" s="77" t="s">
        <v>23</v>
      </c>
      <c r="P205" s="77" t="s">
        <v>119</v>
      </c>
      <c r="Q205" s="77" t="s">
        <v>120</v>
      </c>
      <c r="R205" s="77" t="s">
        <v>121</v>
      </c>
      <c r="S205" s="77" t="s">
        <v>122</v>
      </c>
      <c r="T205" s="77" t="s">
        <v>123</v>
      </c>
      <c r="U205" s="77" t="s">
        <v>24</v>
      </c>
      <c r="V205" s="77" t="s">
        <v>24</v>
      </c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  <c r="HM205" s="51"/>
      <c r="HN205" s="51"/>
      <c r="HO205" s="51"/>
      <c r="HP205" s="51"/>
      <c r="HQ205" s="51"/>
      <c r="HR205" s="51"/>
      <c r="HS205" s="51"/>
      <c r="HT205" s="51"/>
      <c r="HU205" s="51"/>
      <c r="HV205" s="51"/>
      <c r="HW205" s="51"/>
      <c r="HX205" s="51"/>
      <c r="HY205" s="51"/>
      <c r="HZ205" s="51"/>
      <c r="IA205" s="51"/>
      <c r="IB205" s="51"/>
      <c r="IC205" s="51"/>
      <c r="ID205" s="51"/>
      <c r="IE205" s="51"/>
      <c r="IF205" s="51"/>
      <c r="IG205" s="51"/>
      <c r="IH205" s="51"/>
      <c r="II205" s="51"/>
      <c r="IJ205" s="51"/>
      <c r="IK205" s="51"/>
      <c r="IL205" s="51"/>
      <c r="IM205" s="51"/>
      <c r="IN205" s="51"/>
      <c r="IO205" s="51"/>
      <c r="IP205" s="51"/>
      <c r="IQ205" s="51"/>
      <c r="IR205" s="51"/>
    </row>
    <row r="206" spans="1:252" ht="14.25" customHeight="1" thickBot="1" x14ac:dyDescent="0.25">
      <c r="A206" s="26" t="s">
        <v>199</v>
      </c>
      <c r="B206" s="27" t="s">
        <v>204</v>
      </c>
      <c r="C206" s="10">
        <v>209768</v>
      </c>
      <c r="D206" s="26" t="s">
        <v>205</v>
      </c>
      <c r="E206" s="10">
        <v>1</v>
      </c>
      <c r="F206" s="10">
        <f t="shared" ref="F206:F211" si="36">SUM(G206:I206)</f>
        <v>10</v>
      </c>
      <c r="G206" s="10">
        <f t="shared" ref="G206:G211" si="37">SUM(J206:N206)</f>
        <v>10</v>
      </c>
      <c r="H206" s="10">
        <f t="shared" ref="H206:H211" si="38">SUM(P206:T206)</f>
        <v>0</v>
      </c>
      <c r="I206" s="10">
        <f t="shared" ref="I206:I211" si="39">SUM(U206:V206)</f>
        <v>0</v>
      </c>
      <c r="J206" s="10"/>
      <c r="K206" s="10"/>
      <c r="L206" s="10">
        <v>1</v>
      </c>
      <c r="M206" s="10">
        <v>6</v>
      </c>
      <c r="N206" s="10">
        <v>3</v>
      </c>
      <c r="O206" s="57"/>
      <c r="P206" s="10"/>
      <c r="Q206" s="10"/>
      <c r="R206" s="10"/>
      <c r="S206" s="10"/>
      <c r="T206" s="10"/>
      <c r="U206" s="10"/>
      <c r="V206" s="10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  <c r="HU206" s="51"/>
      <c r="HV206" s="51"/>
      <c r="HW206" s="51"/>
      <c r="HX206" s="51"/>
      <c r="HY206" s="51"/>
      <c r="HZ206" s="51"/>
      <c r="IA206" s="51"/>
      <c r="IB206" s="51"/>
      <c r="IC206" s="51"/>
      <c r="ID206" s="51"/>
      <c r="IE206" s="51"/>
      <c r="IF206" s="51"/>
      <c r="IG206" s="51"/>
      <c r="IH206" s="51"/>
      <c r="II206" s="51"/>
      <c r="IJ206" s="51"/>
      <c r="IK206" s="51"/>
      <c r="IL206" s="51"/>
      <c r="IM206" s="51"/>
      <c r="IN206" s="51"/>
      <c r="IO206" s="51"/>
      <c r="IP206" s="51"/>
      <c r="IQ206" s="51"/>
      <c r="IR206" s="51"/>
    </row>
    <row r="207" spans="1:252" ht="14.25" customHeight="1" thickBot="1" x14ac:dyDescent="0.25">
      <c r="A207" s="26" t="s">
        <v>199</v>
      </c>
      <c r="B207" s="27" t="s">
        <v>216</v>
      </c>
      <c r="C207" s="10">
        <v>224489</v>
      </c>
      <c r="D207" s="26" t="s">
        <v>137</v>
      </c>
      <c r="E207" s="10" t="s">
        <v>244</v>
      </c>
      <c r="F207" s="10">
        <f t="shared" si="36"/>
        <v>5</v>
      </c>
      <c r="G207" s="10">
        <f t="shared" si="37"/>
        <v>5</v>
      </c>
      <c r="H207" s="10">
        <f t="shared" si="38"/>
        <v>0</v>
      </c>
      <c r="I207" s="10">
        <f t="shared" si="39"/>
        <v>0</v>
      </c>
      <c r="J207" s="10"/>
      <c r="K207" s="10"/>
      <c r="L207" s="10"/>
      <c r="M207" s="10">
        <v>5</v>
      </c>
      <c r="N207" s="10"/>
      <c r="O207" s="59"/>
      <c r="P207" s="10"/>
      <c r="Q207" s="10"/>
      <c r="R207" s="10"/>
      <c r="S207" s="10"/>
      <c r="T207" s="10"/>
      <c r="U207" s="10"/>
      <c r="V207" s="10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  <c r="HM207" s="51"/>
      <c r="HN207" s="51"/>
      <c r="HO207" s="51"/>
      <c r="HP207" s="51"/>
      <c r="HQ207" s="51"/>
      <c r="HR207" s="51"/>
      <c r="HS207" s="51"/>
      <c r="HT207" s="51"/>
      <c r="HU207" s="51"/>
      <c r="HV207" s="51"/>
      <c r="HW207" s="51"/>
      <c r="HX207" s="51"/>
      <c r="HY207" s="51"/>
      <c r="HZ207" s="51"/>
      <c r="IA207" s="51"/>
      <c r="IB207" s="51"/>
      <c r="IC207" s="51"/>
      <c r="ID207" s="51"/>
      <c r="IE207" s="51"/>
      <c r="IF207" s="51"/>
      <c r="IG207" s="51"/>
      <c r="IH207" s="51"/>
      <c r="II207" s="51"/>
      <c r="IJ207" s="51"/>
      <c r="IK207" s="51"/>
      <c r="IL207" s="51"/>
      <c r="IM207" s="51"/>
      <c r="IN207" s="51"/>
      <c r="IO207" s="51"/>
      <c r="IP207" s="51"/>
      <c r="IQ207" s="51"/>
      <c r="IR207" s="51"/>
    </row>
    <row r="208" spans="1:252" ht="14.25" customHeight="1" thickBot="1" x14ac:dyDescent="0.25">
      <c r="A208" s="26" t="s">
        <v>199</v>
      </c>
      <c r="B208" s="88" t="s">
        <v>209</v>
      </c>
      <c r="C208" s="10">
        <v>214146</v>
      </c>
      <c r="D208" s="89" t="s">
        <v>210</v>
      </c>
      <c r="E208" s="10" t="s">
        <v>244</v>
      </c>
      <c r="F208" s="10">
        <f t="shared" si="36"/>
        <v>3</v>
      </c>
      <c r="G208" s="10">
        <f t="shared" si="37"/>
        <v>3</v>
      </c>
      <c r="H208" s="10">
        <f t="shared" si="38"/>
        <v>0</v>
      </c>
      <c r="I208" s="10">
        <f t="shared" si="39"/>
        <v>0</v>
      </c>
      <c r="J208" s="10"/>
      <c r="K208" s="10"/>
      <c r="L208" s="10">
        <v>3</v>
      </c>
      <c r="M208" s="10"/>
      <c r="N208" s="10"/>
      <c r="O208" s="57"/>
      <c r="P208" s="10"/>
      <c r="Q208" s="10"/>
      <c r="R208" s="10"/>
      <c r="S208" s="10"/>
      <c r="T208" s="10"/>
      <c r="U208" s="10"/>
      <c r="V208" s="10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  <c r="HG208" s="51"/>
      <c r="HH208" s="51"/>
      <c r="HI208" s="51"/>
      <c r="HJ208" s="51"/>
      <c r="HK208" s="51"/>
      <c r="HL208" s="51"/>
      <c r="HM208" s="51"/>
      <c r="HN208" s="51"/>
      <c r="HO208" s="51"/>
      <c r="HP208" s="51"/>
      <c r="HQ208" s="51"/>
      <c r="HR208" s="51"/>
      <c r="HS208" s="51"/>
      <c r="HT208" s="51"/>
      <c r="HU208" s="51"/>
      <c r="HV208" s="51"/>
      <c r="HW208" s="51"/>
      <c r="HX208" s="51"/>
      <c r="HY208" s="51"/>
      <c r="HZ208" s="51"/>
      <c r="IA208" s="51"/>
      <c r="IB208" s="51"/>
      <c r="IC208" s="51"/>
      <c r="ID208" s="51"/>
      <c r="IE208" s="51"/>
      <c r="IF208" s="51"/>
      <c r="IG208" s="51"/>
      <c r="IH208" s="51"/>
      <c r="II208" s="51"/>
      <c r="IJ208" s="51"/>
      <c r="IK208" s="51"/>
      <c r="IL208" s="51"/>
      <c r="IM208" s="51"/>
      <c r="IN208" s="51"/>
      <c r="IO208" s="51"/>
      <c r="IP208" s="51"/>
      <c r="IQ208" s="51"/>
      <c r="IR208" s="51"/>
    </row>
    <row r="209" spans="1:252" ht="14.25" customHeight="1" thickBot="1" x14ac:dyDescent="0.25">
      <c r="A209" s="26" t="s">
        <v>199</v>
      </c>
      <c r="B209" s="87" t="s">
        <v>196</v>
      </c>
      <c r="C209" s="10">
        <v>222494</v>
      </c>
      <c r="D209" s="87" t="s">
        <v>197</v>
      </c>
      <c r="E209" s="10" t="s">
        <v>244</v>
      </c>
      <c r="F209" s="10">
        <f t="shared" si="36"/>
        <v>2</v>
      </c>
      <c r="G209" s="10">
        <f t="shared" si="37"/>
        <v>2</v>
      </c>
      <c r="H209" s="10">
        <f t="shared" si="38"/>
        <v>0</v>
      </c>
      <c r="I209" s="10">
        <f t="shared" si="39"/>
        <v>0</v>
      </c>
      <c r="J209" s="10">
        <v>2</v>
      </c>
      <c r="K209" s="10"/>
      <c r="L209" s="10"/>
      <c r="M209" s="10"/>
      <c r="N209" s="10"/>
      <c r="O209" s="57"/>
      <c r="P209" s="10"/>
      <c r="Q209" s="10"/>
      <c r="R209" s="10"/>
      <c r="S209" s="10"/>
      <c r="T209" s="10"/>
      <c r="U209" s="10"/>
      <c r="V209" s="10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1"/>
      <c r="HU209" s="51"/>
      <c r="HV209" s="51"/>
      <c r="HW209" s="51"/>
      <c r="HX209" s="51"/>
      <c r="HY209" s="51"/>
      <c r="HZ209" s="51"/>
      <c r="IA209" s="51"/>
      <c r="IB209" s="51"/>
      <c r="IC209" s="51"/>
      <c r="ID209" s="51"/>
      <c r="IE209" s="51"/>
      <c r="IF209" s="51"/>
      <c r="IG209" s="51"/>
      <c r="IH209" s="51"/>
      <c r="II209" s="51"/>
      <c r="IJ209" s="51"/>
      <c r="IK209" s="51"/>
      <c r="IL209" s="51"/>
      <c r="IM209" s="51"/>
      <c r="IN209" s="51"/>
      <c r="IO209" s="51"/>
      <c r="IP209" s="51"/>
      <c r="IQ209" s="51"/>
      <c r="IR209" s="51"/>
    </row>
    <row r="210" spans="1:252" ht="14.25" customHeight="1" thickBot="1" x14ac:dyDescent="0.25">
      <c r="A210" s="26" t="s">
        <v>199</v>
      </c>
      <c r="B210" s="87" t="s">
        <v>235</v>
      </c>
      <c r="C210" s="10"/>
      <c r="D210" s="87" t="s">
        <v>166</v>
      </c>
      <c r="E210" s="10" t="s">
        <v>244</v>
      </c>
      <c r="F210" s="10">
        <f t="shared" si="36"/>
        <v>3</v>
      </c>
      <c r="G210" s="10">
        <f t="shared" si="37"/>
        <v>0</v>
      </c>
      <c r="H210" s="10">
        <f t="shared" si="38"/>
        <v>3</v>
      </c>
      <c r="I210" s="10">
        <f t="shared" si="39"/>
        <v>0</v>
      </c>
      <c r="J210" s="10"/>
      <c r="K210" s="10"/>
      <c r="L210" s="10"/>
      <c r="M210" s="10"/>
      <c r="N210" s="10"/>
      <c r="O210" s="57"/>
      <c r="P210" s="10"/>
      <c r="Q210" s="10"/>
      <c r="R210" s="10"/>
      <c r="S210" s="10">
        <v>3</v>
      </c>
      <c r="T210" s="10"/>
      <c r="U210" s="10"/>
      <c r="V210" s="10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  <c r="HL210" s="51"/>
      <c r="HM210" s="51"/>
      <c r="HN210" s="51"/>
      <c r="HO210" s="51"/>
      <c r="HP210" s="51"/>
      <c r="HQ210" s="51"/>
      <c r="HR210" s="51"/>
      <c r="HS210" s="51"/>
      <c r="HT210" s="51"/>
      <c r="HU210" s="51"/>
      <c r="HV210" s="51"/>
      <c r="HW210" s="51"/>
      <c r="HX210" s="51"/>
      <c r="HY210" s="51"/>
      <c r="HZ210" s="51"/>
      <c r="IA210" s="51"/>
      <c r="IB210" s="51"/>
      <c r="IC210" s="51"/>
      <c r="ID210" s="51"/>
      <c r="IE210" s="51"/>
      <c r="IF210" s="51"/>
      <c r="IG210" s="51"/>
      <c r="IH210" s="51"/>
      <c r="II210" s="51"/>
      <c r="IJ210" s="51"/>
      <c r="IK210" s="51"/>
      <c r="IL210" s="51"/>
      <c r="IM210" s="51"/>
      <c r="IN210" s="51"/>
      <c r="IO210" s="51"/>
      <c r="IP210" s="51"/>
      <c r="IQ210" s="51"/>
      <c r="IR210" s="51"/>
    </row>
    <row r="211" spans="1:252" ht="14.25" customHeight="1" thickBot="1" x14ac:dyDescent="0.25">
      <c r="A211" s="26" t="s">
        <v>199</v>
      </c>
      <c r="B211" s="27" t="s">
        <v>206</v>
      </c>
      <c r="C211" s="10">
        <v>191781</v>
      </c>
      <c r="D211" s="26" t="s">
        <v>207</v>
      </c>
      <c r="E211" s="10" t="s">
        <v>244</v>
      </c>
      <c r="F211" s="10">
        <f t="shared" si="36"/>
        <v>2</v>
      </c>
      <c r="G211" s="10">
        <f t="shared" si="37"/>
        <v>2</v>
      </c>
      <c r="H211" s="10">
        <f t="shared" si="38"/>
        <v>0</v>
      </c>
      <c r="I211" s="10">
        <f t="shared" si="39"/>
        <v>0</v>
      </c>
      <c r="J211" s="10"/>
      <c r="K211" s="10"/>
      <c r="L211" s="10">
        <v>2</v>
      </c>
      <c r="M211" s="10"/>
      <c r="N211" s="10"/>
      <c r="O211" s="81"/>
      <c r="P211" s="10"/>
      <c r="Q211" s="10"/>
      <c r="R211" s="10"/>
      <c r="S211" s="10"/>
      <c r="T211" s="10"/>
      <c r="U211" s="10"/>
      <c r="V211" s="10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1"/>
      <c r="HI211" s="51"/>
      <c r="HJ211" s="51"/>
      <c r="HK211" s="51"/>
      <c r="HL211" s="51"/>
      <c r="HM211" s="51"/>
      <c r="HN211" s="51"/>
      <c r="HO211" s="51"/>
      <c r="HP211" s="51"/>
      <c r="HQ211" s="51"/>
      <c r="HR211" s="51"/>
      <c r="HS211" s="51"/>
      <c r="HT211" s="51"/>
      <c r="HU211" s="51"/>
      <c r="HV211" s="51"/>
      <c r="HW211" s="51"/>
      <c r="HX211" s="51"/>
      <c r="HY211" s="51"/>
      <c r="HZ211" s="51"/>
      <c r="IA211" s="51"/>
      <c r="IB211" s="51"/>
      <c r="IC211" s="51"/>
      <c r="ID211" s="51"/>
      <c r="IE211" s="51"/>
      <c r="IF211" s="51"/>
      <c r="IG211" s="51"/>
      <c r="IH211" s="51"/>
      <c r="II211" s="51"/>
      <c r="IJ211" s="51"/>
      <c r="IK211" s="51"/>
      <c r="IL211" s="51"/>
      <c r="IM211" s="51"/>
      <c r="IN211" s="51"/>
      <c r="IO211" s="51"/>
      <c r="IP211" s="51"/>
      <c r="IQ211" s="51"/>
      <c r="IR211" s="51"/>
    </row>
    <row r="212" spans="1:252" ht="14.25" customHeight="1" x14ac:dyDescent="0.2">
      <c r="A212" s="52"/>
      <c r="B212" s="53"/>
      <c r="C212" s="54"/>
      <c r="D212" s="52"/>
      <c r="E212" s="54"/>
      <c r="F212" s="52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1"/>
      <c r="HI212" s="51"/>
      <c r="HJ212" s="51"/>
      <c r="HK212" s="51"/>
      <c r="HL212" s="51"/>
      <c r="HM212" s="51"/>
      <c r="HN212" s="51"/>
      <c r="HO212" s="51"/>
      <c r="HP212" s="51"/>
      <c r="HQ212" s="51"/>
      <c r="HR212" s="51"/>
      <c r="HS212" s="51"/>
      <c r="HT212" s="51"/>
      <c r="HU212" s="51"/>
      <c r="HV212" s="51"/>
      <c r="HW212" s="51"/>
      <c r="HX212" s="51"/>
      <c r="HY212" s="51"/>
      <c r="HZ212" s="51"/>
      <c r="IA212" s="51"/>
      <c r="IB212" s="51"/>
      <c r="IC212" s="51"/>
      <c r="ID212" s="51"/>
      <c r="IE212" s="51"/>
      <c r="IF212" s="51"/>
      <c r="IG212" s="51"/>
      <c r="IH212" s="51"/>
      <c r="II212" s="51"/>
      <c r="IJ212" s="51"/>
      <c r="IK212" s="51"/>
      <c r="IL212" s="51"/>
      <c r="IM212" s="51"/>
      <c r="IN212" s="51"/>
      <c r="IO212" s="51"/>
      <c r="IP212" s="51"/>
      <c r="IQ212" s="51"/>
      <c r="IR212" s="51"/>
    </row>
    <row r="213" spans="1:252" ht="14.25" customHeight="1" x14ac:dyDescent="0.2">
      <c r="A213" s="52"/>
      <c r="B213" s="53"/>
      <c r="C213" s="54"/>
      <c r="D213" s="52"/>
      <c r="E213" s="54"/>
      <c r="F213" s="52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  <c r="HM213" s="51"/>
      <c r="HN213" s="51"/>
      <c r="HO213" s="51"/>
      <c r="HP213" s="51"/>
      <c r="HQ213" s="51"/>
      <c r="HR213" s="51"/>
      <c r="HS213" s="51"/>
      <c r="HT213" s="51"/>
      <c r="HU213" s="51"/>
      <c r="HV213" s="51"/>
      <c r="HW213" s="51"/>
      <c r="HX213" s="51"/>
      <c r="HY213" s="51"/>
      <c r="HZ213" s="51"/>
      <c r="IA213" s="51"/>
      <c r="IB213" s="51"/>
      <c r="IC213" s="51"/>
      <c r="ID213" s="51"/>
      <c r="IE213" s="51"/>
      <c r="IF213" s="51"/>
      <c r="IG213" s="51"/>
      <c r="IH213" s="51"/>
      <c r="II213" s="51"/>
      <c r="IJ213" s="51"/>
      <c r="IK213" s="51"/>
      <c r="IL213" s="51"/>
      <c r="IM213" s="51"/>
      <c r="IN213" s="51"/>
      <c r="IO213" s="51"/>
      <c r="IP213" s="51"/>
      <c r="IQ213" s="51"/>
      <c r="IR213" s="51"/>
    </row>
    <row r="214" spans="1:252" ht="14.25" customHeight="1" thickBot="1" x14ac:dyDescent="0.25">
      <c r="A214" s="52"/>
      <c r="B214" s="53"/>
      <c r="C214" s="54"/>
      <c r="D214" s="52"/>
      <c r="E214" s="54"/>
      <c r="F214" s="52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/>
      <c r="GI214" s="51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1"/>
      <c r="HI214" s="51"/>
      <c r="HJ214" s="51"/>
      <c r="HK214" s="51"/>
      <c r="HL214" s="51"/>
      <c r="HM214" s="51"/>
      <c r="HN214" s="51"/>
      <c r="HO214" s="51"/>
      <c r="HP214" s="51"/>
      <c r="HQ214" s="51"/>
      <c r="HR214" s="51"/>
      <c r="HS214" s="51"/>
      <c r="HT214" s="51"/>
      <c r="HU214" s="51"/>
      <c r="HV214" s="51"/>
      <c r="HW214" s="51"/>
      <c r="HX214" s="51"/>
      <c r="HY214" s="51"/>
      <c r="HZ214" s="51"/>
      <c r="IA214" s="51"/>
      <c r="IB214" s="51"/>
      <c r="IC214" s="51"/>
      <c r="ID214" s="51"/>
      <c r="IE214" s="51"/>
      <c r="IF214" s="51"/>
      <c r="IG214" s="51"/>
      <c r="IH214" s="51"/>
      <c r="II214" s="51"/>
      <c r="IJ214" s="51"/>
      <c r="IK214" s="51"/>
      <c r="IL214" s="51"/>
      <c r="IM214" s="51"/>
      <c r="IN214" s="51"/>
      <c r="IO214" s="51"/>
      <c r="IP214" s="51"/>
      <c r="IQ214" s="51"/>
      <c r="IR214" s="51"/>
    </row>
    <row r="215" spans="1:252" ht="38" customHeight="1" thickBot="1" x14ac:dyDescent="0.25">
      <c r="A215" s="42" t="s">
        <v>8</v>
      </c>
      <c r="B215" s="3" t="s">
        <v>9</v>
      </c>
      <c r="C215" s="4" t="s">
        <v>33</v>
      </c>
      <c r="D215" s="2" t="s">
        <v>17</v>
      </c>
      <c r="E215" s="4" t="s">
        <v>18</v>
      </c>
      <c r="F215" s="4" t="s">
        <v>19</v>
      </c>
      <c r="G215" s="4" t="s">
        <v>20</v>
      </c>
      <c r="H215" s="4" t="s">
        <v>21</v>
      </c>
      <c r="I215" s="4" t="s">
        <v>22</v>
      </c>
      <c r="J215" s="76" t="s">
        <v>114</v>
      </c>
      <c r="K215" s="77" t="s">
        <v>115</v>
      </c>
      <c r="L215" s="78" t="s">
        <v>116</v>
      </c>
      <c r="M215" s="78" t="s">
        <v>117</v>
      </c>
      <c r="N215" s="78" t="s">
        <v>118</v>
      </c>
      <c r="O215" s="77" t="s">
        <v>23</v>
      </c>
      <c r="P215" s="77" t="s">
        <v>119</v>
      </c>
      <c r="Q215" s="77" t="s">
        <v>120</v>
      </c>
      <c r="R215" s="77" t="s">
        <v>121</v>
      </c>
      <c r="S215" s="77" t="s">
        <v>122</v>
      </c>
      <c r="T215" s="77" t="s">
        <v>123</v>
      </c>
      <c r="U215" s="77" t="s">
        <v>24</v>
      </c>
      <c r="V215" s="77" t="s">
        <v>24</v>
      </c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/>
      <c r="GI215" s="51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1"/>
      <c r="HI215" s="51"/>
      <c r="HJ215" s="51"/>
      <c r="HK215" s="51"/>
      <c r="HL215" s="51"/>
      <c r="HM215" s="51"/>
      <c r="HN215" s="51"/>
      <c r="HO215" s="51"/>
      <c r="HP215" s="51"/>
      <c r="HQ215" s="51"/>
      <c r="HR215" s="51"/>
      <c r="HS215" s="51"/>
      <c r="HT215" s="51"/>
      <c r="HU215" s="51"/>
      <c r="HV215" s="51"/>
      <c r="HW215" s="51"/>
      <c r="HX215" s="51"/>
      <c r="HY215" s="51"/>
      <c r="HZ215" s="51"/>
      <c r="IA215" s="51"/>
      <c r="IB215" s="51"/>
      <c r="IC215" s="51"/>
      <c r="ID215" s="51"/>
      <c r="IE215" s="51"/>
      <c r="IF215" s="51"/>
      <c r="IG215" s="51"/>
      <c r="IH215" s="51"/>
      <c r="II215" s="51"/>
      <c r="IJ215" s="51"/>
      <c r="IK215" s="51"/>
      <c r="IL215" s="51"/>
      <c r="IM215" s="51"/>
      <c r="IN215" s="51"/>
      <c r="IO215" s="51"/>
      <c r="IP215" s="51"/>
      <c r="IQ215" s="51"/>
      <c r="IR215" s="51"/>
    </row>
    <row r="216" spans="1:252" ht="14.25" customHeight="1" thickBot="1" x14ac:dyDescent="0.25">
      <c r="A216" s="26" t="s">
        <v>203</v>
      </c>
      <c r="B216" s="87" t="s">
        <v>201</v>
      </c>
      <c r="C216" s="10">
        <v>221086</v>
      </c>
      <c r="D216" s="87" t="s">
        <v>202</v>
      </c>
      <c r="E216" s="10" t="s">
        <v>244</v>
      </c>
      <c r="F216" s="10">
        <f>SUM(G216:I216)</f>
        <v>5</v>
      </c>
      <c r="G216" s="10">
        <f>SUM(J216:N216)</f>
        <v>5</v>
      </c>
      <c r="H216" s="10">
        <f>SUM(P216:T216)</f>
        <v>0</v>
      </c>
      <c r="I216" s="10">
        <f>SUM(U216:V216)</f>
        <v>0</v>
      </c>
      <c r="J216" s="10"/>
      <c r="K216" s="10"/>
      <c r="L216" s="10">
        <v>5</v>
      </c>
      <c r="M216" s="10"/>
      <c r="N216" s="10"/>
      <c r="O216" s="57"/>
      <c r="P216" s="10"/>
      <c r="Q216" s="10"/>
      <c r="R216" s="10"/>
      <c r="S216" s="10"/>
      <c r="T216" s="10"/>
      <c r="U216" s="10"/>
      <c r="V216" s="10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  <c r="FX216" s="51"/>
      <c r="FY216" s="51"/>
      <c r="FZ216" s="51"/>
      <c r="GA216" s="51"/>
      <c r="GB216" s="51"/>
      <c r="GC216" s="51"/>
      <c r="GD216" s="51"/>
      <c r="GE216" s="51"/>
      <c r="GF216" s="51"/>
      <c r="GG216" s="51"/>
      <c r="GH216" s="51"/>
      <c r="GI216" s="51"/>
      <c r="GJ216" s="51"/>
      <c r="GK216" s="51"/>
      <c r="GL216" s="51"/>
      <c r="GM216" s="51"/>
      <c r="GN216" s="51"/>
      <c r="GO216" s="51"/>
      <c r="GP216" s="51"/>
      <c r="GQ216" s="51"/>
      <c r="GR216" s="51"/>
      <c r="GS216" s="51"/>
      <c r="GT216" s="51"/>
      <c r="GU216" s="51"/>
      <c r="GV216" s="51"/>
      <c r="GW216" s="51"/>
      <c r="GX216" s="51"/>
      <c r="GY216" s="51"/>
      <c r="GZ216" s="51"/>
      <c r="HA216" s="51"/>
      <c r="HB216" s="51"/>
      <c r="HC216" s="51"/>
      <c r="HD216" s="51"/>
      <c r="HE216" s="51"/>
      <c r="HF216" s="51"/>
      <c r="HG216" s="51"/>
      <c r="HH216" s="51"/>
      <c r="HI216" s="51"/>
      <c r="HJ216" s="51"/>
      <c r="HK216" s="51"/>
      <c r="HL216" s="51"/>
      <c r="HM216" s="51"/>
      <c r="HN216" s="51"/>
      <c r="HO216" s="51"/>
      <c r="HP216" s="51"/>
      <c r="HQ216" s="51"/>
      <c r="HR216" s="51"/>
      <c r="HS216" s="51"/>
      <c r="HT216" s="51"/>
      <c r="HU216" s="51"/>
      <c r="HV216" s="51"/>
      <c r="HW216" s="51"/>
      <c r="HX216" s="51"/>
      <c r="HY216" s="51"/>
      <c r="HZ216" s="51"/>
      <c r="IA216" s="51"/>
      <c r="IB216" s="51"/>
      <c r="IC216" s="51"/>
      <c r="ID216" s="51"/>
      <c r="IE216" s="51"/>
      <c r="IF216" s="51"/>
      <c r="IG216" s="51"/>
      <c r="IH216" s="51"/>
      <c r="II216" s="51"/>
      <c r="IJ216" s="51"/>
      <c r="IK216" s="51"/>
      <c r="IL216" s="51"/>
      <c r="IM216" s="51"/>
      <c r="IN216" s="51"/>
      <c r="IO216" s="51"/>
      <c r="IP216" s="51"/>
      <c r="IQ216" s="51"/>
      <c r="IR216" s="51"/>
    </row>
    <row r="217" spans="1:252" ht="14" customHeight="1" x14ac:dyDescent="0.2">
      <c r="A217" s="43"/>
      <c r="B217" s="44"/>
      <c r="C217" s="45"/>
      <c r="D217" s="43"/>
      <c r="E217" s="45"/>
      <c r="F217" s="43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</row>
    <row r="218" spans="1:252" ht="15" customHeight="1" thickBot="1" x14ac:dyDescent="0.25">
      <c r="A218" s="46"/>
      <c r="B218" s="47"/>
      <c r="C218" s="48"/>
      <c r="D218" s="46"/>
      <c r="E218" s="48"/>
      <c r="F218" s="46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</row>
    <row r="219" spans="1:252" ht="37" customHeight="1" thickBot="1" x14ac:dyDescent="0.25">
      <c r="A219" s="42" t="s">
        <v>8</v>
      </c>
      <c r="B219" s="3" t="s">
        <v>9</v>
      </c>
      <c r="C219" s="4" t="s">
        <v>33</v>
      </c>
      <c r="D219" s="2" t="s">
        <v>17</v>
      </c>
      <c r="E219" s="4" t="s">
        <v>18</v>
      </c>
      <c r="F219" s="4" t="s">
        <v>19</v>
      </c>
      <c r="G219" s="4" t="s">
        <v>20</v>
      </c>
      <c r="H219" s="4" t="s">
        <v>21</v>
      </c>
      <c r="I219" s="4" t="s">
        <v>22</v>
      </c>
      <c r="J219" s="76" t="s">
        <v>114</v>
      </c>
      <c r="K219" s="77" t="s">
        <v>115</v>
      </c>
      <c r="L219" s="78" t="s">
        <v>116</v>
      </c>
      <c r="M219" s="78" t="s">
        <v>117</v>
      </c>
      <c r="N219" s="78" t="s">
        <v>118</v>
      </c>
      <c r="O219" s="77" t="s">
        <v>23</v>
      </c>
      <c r="P219" s="77" t="s">
        <v>119</v>
      </c>
      <c r="Q219" s="77" t="s">
        <v>120</v>
      </c>
      <c r="R219" s="77" t="s">
        <v>121</v>
      </c>
      <c r="S219" s="77" t="s">
        <v>122</v>
      </c>
      <c r="T219" s="77" t="s">
        <v>123</v>
      </c>
      <c r="U219" s="77" t="s">
        <v>24</v>
      </c>
      <c r="V219" s="77" t="s">
        <v>24</v>
      </c>
    </row>
    <row r="220" spans="1:252" ht="15" customHeight="1" thickBot="1" x14ac:dyDescent="0.25">
      <c r="A220" s="26" t="s">
        <v>126</v>
      </c>
      <c r="B220" s="87" t="s">
        <v>127</v>
      </c>
      <c r="C220" s="10">
        <v>223553</v>
      </c>
      <c r="D220" s="87" t="s">
        <v>128</v>
      </c>
      <c r="E220" s="10">
        <v>1</v>
      </c>
      <c r="F220" s="10">
        <f>SUM(G220:I220)</f>
        <v>4.5</v>
      </c>
      <c r="G220" s="10">
        <f>SUM(J220:N220)</f>
        <v>4.5</v>
      </c>
      <c r="H220" s="10">
        <f>SUM(P220:T220)</f>
        <v>0</v>
      </c>
      <c r="I220" s="10">
        <f>SUM(U220:V220)</f>
        <v>0</v>
      </c>
      <c r="J220" s="10">
        <v>1.5</v>
      </c>
      <c r="K220" s="10"/>
      <c r="L220" s="10"/>
      <c r="M220" s="10">
        <v>3</v>
      </c>
      <c r="N220" s="10"/>
      <c r="O220" s="60"/>
      <c r="P220" s="10"/>
      <c r="Q220" s="10"/>
      <c r="R220" s="10"/>
      <c r="S220" s="10"/>
      <c r="T220" s="10"/>
      <c r="U220" s="10"/>
      <c r="V220" s="10"/>
    </row>
    <row r="221" spans="1:252" ht="15" customHeight="1" thickBot="1" x14ac:dyDescent="0.25">
      <c r="A221" s="26" t="s">
        <v>52</v>
      </c>
      <c r="B221" s="88"/>
      <c r="C221" s="10"/>
      <c r="D221" s="89"/>
      <c r="E221" s="10"/>
      <c r="F221" s="10">
        <f>SUM(G221:I221)</f>
        <v>0</v>
      </c>
      <c r="G221" s="10">
        <f>SUM(J221:N221)</f>
        <v>0</v>
      </c>
      <c r="H221" s="10">
        <f>SUM(P221:T221)</f>
        <v>0</v>
      </c>
      <c r="I221" s="10">
        <f>SUM(U221:V221)</f>
        <v>0</v>
      </c>
      <c r="J221" s="10"/>
      <c r="K221" s="10"/>
      <c r="L221" s="10"/>
      <c r="M221" s="10"/>
      <c r="N221" s="10"/>
      <c r="O221" s="60"/>
      <c r="P221" s="10"/>
      <c r="Q221" s="10"/>
      <c r="R221" s="10"/>
      <c r="S221" s="10"/>
      <c r="T221" s="10"/>
      <c r="U221" s="10"/>
      <c r="V221" s="10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51"/>
      <c r="FS221" s="51"/>
      <c r="FT221" s="51"/>
      <c r="FU221" s="51"/>
      <c r="FV221" s="51"/>
      <c r="FW221" s="51"/>
      <c r="FX221" s="51"/>
      <c r="FY221" s="51"/>
      <c r="FZ221" s="51"/>
      <c r="GA221" s="51"/>
      <c r="GB221" s="51"/>
      <c r="GC221" s="51"/>
      <c r="GD221" s="51"/>
      <c r="GE221" s="51"/>
      <c r="GF221" s="51"/>
      <c r="GG221" s="51"/>
      <c r="GH221" s="51"/>
      <c r="GI221" s="51"/>
      <c r="GJ221" s="51"/>
      <c r="GK221" s="51"/>
      <c r="GL221" s="51"/>
      <c r="GM221" s="51"/>
      <c r="GN221" s="51"/>
      <c r="GO221" s="51"/>
      <c r="GP221" s="51"/>
      <c r="GQ221" s="51"/>
      <c r="GR221" s="51"/>
      <c r="GS221" s="51"/>
      <c r="GT221" s="51"/>
      <c r="GU221" s="51"/>
      <c r="GV221" s="51"/>
      <c r="GW221" s="51"/>
      <c r="GX221" s="51"/>
      <c r="GY221" s="51"/>
      <c r="GZ221" s="51"/>
      <c r="HA221" s="51"/>
      <c r="HB221" s="51"/>
      <c r="HC221" s="51"/>
      <c r="HD221" s="51"/>
      <c r="HE221" s="51"/>
      <c r="HF221" s="51"/>
      <c r="HG221" s="51"/>
      <c r="HH221" s="51"/>
      <c r="HI221" s="51"/>
      <c r="HJ221" s="51"/>
      <c r="HK221" s="51"/>
      <c r="HL221" s="51"/>
      <c r="HM221" s="51"/>
      <c r="HN221" s="51"/>
      <c r="HO221" s="51"/>
      <c r="HP221" s="51"/>
      <c r="HQ221" s="51"/>
      <c r="HR221" s="51"/>
      <c r="HS221" s="51"/>
      <c r="HT221" s="51"/>
      <c r="HU221" s="51"/>
      <c r="HV221" s="51"/>
      <c r="HW221" s="51"/>
      <c r="HX221" s="51"/>
      <c r="HY221" s="51"/>
      <c r="HZ221" s="51"/>
      <c r="IA221" s="51"/>
      <c r="IB221" s="51"/>
      <c r="IC221" s="51"/>
      <c r="ID221" s="51"/>
      <c r="IE221" s="51"/>
      <c r="IF221" s="51"/>
      <c r="IG221" s="51"/>
      <c r="IH221" s="51"/>
      <c r="II221" s="51"/>
      <c r="IJ221" s="51"/>
      <c r="IK221" s="51"/>
      <c r="IL221" s="51"/>
      <c r="IM221" s="51"/>
      <c r="IN221" s="51"/>
      <c r="IO221" s="51"/>
      <c r="IP221" s="51"/>
      <c r="IQ221" s="51"/>
      <c r="IR221" s="51"/>
    </row>
    <row r="222" spans="1:252" ht="15" customHeight="1" thickBot="1" x14ac:dyDescent="0.25">
      <c r="A222" s="26" t="s">
        <v>52</v>
      </c>
      <c r="B222" s="27"/>
      <c r="C222" s="10"/>
      <c r="D222" s="26"/>
      <c r="E222" s="10"/>
      <c r="F222" s="10">
        <f>SUM(G222:I222)</f>
        <v>0</v>
      </c>
      <c r="G222" s="10">
        <f>SUM(J222:N222)</f>
        <v>0</v>
      </c>
      <c r="H222" s="10">
        <f>SUM(P222:T222)</f>
        <v>0</v>
      </c>
      <c r="I222" s="10">
        <f>SUM(U222:V222)</f>
        <v>0</v>
      </c>
      <c r="J222" s="10"/>
      <c r="K222" s="10"/>
      <c r="L222" s="10"/>
      <c r="M222" s="10"/>
      <c r="N222" s="10"/>
      <c r="O222" s="60"/>
      <c r="P222" s="10"/>
      <c r="Q222" s="10"/>
      <c r="R222" s="10"/>
      <c r="S222" s="10"/>
      <c r="T222" s="10"/>
      <c r="U222" s="10"/>
      <c r="V222" s="10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51"/>
      <c r="FS222" s="51"/>
      <c r="FT222" s="51"/>
      <c r="FU222" s="51"/>
      <c r="FV222" s="51"/>
      <c r="FW222" s="51"/>
      <c r="FX222" s="51"/>
      <c r="FY222" s="51"/>
      <c r="FZ222" s="51"/>
      <c r="GA222" s="51"/>
      <c r="GB222" s="51"/>
      <c r="GC222" s="51"/>
      <c r="GD222" s="51"/>
      <c r="GE222" s="51"/>
      <c r="GF222" s="51"/>
      <c r="GG222" s="51"/>
      <c r="GH222" s="51"/>
      <c r="GI222" s="51"/>
      <c r="GJ222" s="51"/>
      <c r="GK222" s="51"/>
      <c r="GL222" s="51"/>
      <c r="GM222" s="51"/>
      <c r="GN222" s="51"/>
      <c r="GO222" s="51"/>
      <c r="GP222" s="51"/>
      <c r="GQ222" s="51"/>
      <c r="GR222" s="51"/>
      <c r="GS222" s="51"/>
      <c r="GT222" s="51"/>
      <c r="GU222" s="51"/>
      <c r="GV222" s="51"/>
      <c r="GW222" s="51"/>
      <c r="GX222" s="51"/>
      <c r="GY222" s="51"/>
      <c r="GZ222" s="51"/>
      <c r="HA222" s="51"/>
      <c r="HB222" s="51"/>
      <c r="HC222" s="51"/>
      <c r="HD222" s="51"/>
      <c r="HE222" s="51"/>
      <c r="HF222" s="51"/>
      <c r="HG222" s="51"/>
      <c r="HH222" s="51"/>
      <c r="HI222" s="51"/>
      <c r="HJ222" s="51"/>
      <c r="HK222" s="51"/>
      <c r="HL222" s="51"/>
      <c r="HM222" s="51"/>
      <c r="HN222" s="51"/>
      <c r="HO222" s="51"/>
      <c r="HP222" s="51"/>
      <c r="HQ222" s="51"/>
      <c r="HR222" s="51"/>
      <c r="HS222" s="51"/>
      <c r="HT222" s="51"/>
      <c r="HU222" s="51"/>
      <c r="HV222" s="51"/>
      <c r="HW222" s="51"/>
      <c r="HX222" s="51"/>
      <c r="HY222" s="51"/>
      <c r="HZ222" s="51"/>
      <c r="IA222" s="51"/>
      <c r="IB222" s="51"/>
      <c r="IC222" s="51"/>
      <c r="ID222" s="51"/>
      <c r="IE222" s="51"/>
      <c r="IF222" s="51"/>
      <c r="IG222" s="51"/>
      <c r="IH222" s="51"/>
      <c r="II222" s="51"/>
      <c r="IJ222" s="51"/>
      <c r="IK222" s="51"/>
      <c r="IL222" s="51"/>
      <c r="IM222" s="51"/>
      <c r="IN222" s="51"/>
      <c r="IO222" s="51"/>
      <c r="IP222" s="51"/>
      <c r="IQ222" s="51"/>
      <c r="IR222" s="51"/>
    </row>
    <row r="223" spans="1:252" ht="1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N223" s="51"/>
      <c r="O223" s="51"/>
      <c r="P223" s="51"/>
      <c r="T223" s="51"/>
      <c r="U223" s="51"/>
      <c r="V223" s="51"/>
    </row>
    <row r="224" spans="1:252" ht="1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N224" s="51"/>
      <c r="O224" s="51"/>
      <c r="P224" s="51"/>
      <c r="T224" s="51"/>
      <c r="U224" s="51"/>
      <c r="V224" s="51"/>
    </row>
    <row r="225" spans="1:22" ht="1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N225" s="51"/>
      <c r="O225" s="51"/>
      <c r="P225" s="51"/>
      <c r="T225" s="51"/>
      <c r="U225" s="51"/>
      <c r="V225" s="51"/>
    </row>
  </sheetData>
  <sortState xmlns:xlrd2="http://schemas.microsoft.com/office/spreadsheetml/2017/richdata2" ref="A88:V102">
    <sortCondition descending="1" ref="F88:F102"/>
  </sortState>
  <phoneticPr fontId="3" type="noConversion"/>
  <pageMargins left="0.7" right="0.7" top="0.75" bottom="0.75" header="0.3" footer="0.3"/>
  <pageSetup orientation="portrait" horizontalDpi="0" verticalDpi="0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8.83203125" defaultRowHeight="14" customHeight="1" x14ac:dyDescent="0.2"/>
  <cols>
    <col min="1" max="256" width="8.83203125" style="50" customWidth="1"/>
  </cols>
  <sheetData>
    <row r="1" spans="1:5" ht="15" customHeight="1" x14ac:dyDescent="0.2">
      <c r="A1" s="49"/>
      <c r="B1" s="49"/>
      <c r="C1" s="49"/>
      <c r="D1" s="49"/>
      <c r="E1" s="49"/>
    </row>
    <row r="2" spans="1:5" ht="15" customHeight="1" x14ac:dyDescent="0.2">
      <c r="A2" s="49"/>
      <c r="B2" s="49"/>
      <c r="C2" s="49"/>
      <c r="D2" s="49"/>
      <c r="E2" s="49"/>
    </row>
    <row r="3" spans="1:5" ht="15" customHeight="1" x14ac:dyDescent="0.2">
      <c r="A3" s="49"/>
      <c r="B3" s="49"/>
      <c r="C3" s="49"/>
      <c r="D3" s="49"/>
      <c r="E3" s="49"/>
    </row>
    <row r="4" spans="1:5" ht="15" customHeight="1" x14ac:dyDescent="0.2">
      <c r="A4" s="49"/>
      <c r="B4" s="49"/>
      <c r="C4" s="49"/>
      <c r="D4" s="49"/>
      <c r="E4" s="49"/>
    </row>
    <row r="5" spans="1:5" ht="15" customHeight="1" x14ac:dyDescent="0.2">
      <c r="A5" s="49"/>
      <c r="B5" s="49"/>
      <c r="C5" s="49"/>
      <c r="D5" s="49"/>
      <c r="E5" s="49"/>
    </row>
    <row r="6" spans="1:5" ht="15" customHeight="1" x14ac:dyDescent="0.2">
      <c r="A6" s="49"/>
      <c r="B6" s="49"/>
      <c r="C6" s="49"/>
      <c r="D6" s="49"/>
      <c r="E6" s="49"/>
    </row>
    <row r="7" spans="1:5" ht="15" customHeight="1" x14ac:dyDescent="0.2">
      <c r="A7" s="49"/>
      <c r="B7" s="49"/>
      <c r="C7" s="49"/>
      <c r="D7" s="49"/>
      <c r="E7" s="49"/>
    </row>
    <row r="8" spans="1:5" ht="15" customHeight="1" x14ac:dyDescent="0.2">
      <c r="A8" s="49"/>
      <c r="B8" s="49"/>
      <c r="C8" s="49"/>
      <c r="D8" s="49"/>
      <c r="E8" s="49"/>
    </row>
    <row r="9" spans="1:5" ht="15" customHeight="1" x14ac:dyDescent="0.2">
      <c r="A9" s="49"/>
      <c r="B9" s="49"/>
      <c r="C9" s="49"/>
      <c r="D9" s="49"/>
      <c r="E9" s="49"/>
    </row>
    <row r="10" spans="1:5" ht="15" customHeight="1" x14ac:dyDescent="0.2">
      <c r="A10" s="49"/>
      <c r="B10" s="49"/>
      <c r="C10" s="49"/>
      <c r="D10" s="49"/>
      <c r="E10" s="49"/>
    </row>
  </sheetData>
  <pageMargins left="0.7" right="0.7" top="0.75" bottom="0.75" header="0.3" footer="0.3"/>
  <pageSetup orientation="portrait" horizontalDpi="0" verticalDpi="0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8.83203125" defaultRowHeight="14" customHeight="1" x14ac:dyDescent="0.2"/>
  <cols>
    <col min="1" max="256" width="8.83203125" style="51" customWidth="1"/>
  </cols>
  <sheetData>
    <row r="1" spans="1:5" ht="15" customHeight="1" x14ac:dyDescent="0.2">
      <c r="A1" s="49"/>
      <c r="B1" s="49"/>
      <c r="C1" s="49"/>
      <c r="D1" s="49"/>
      <c r="E1" s="49"/>
    </row>
    <row r="2" spans="1:5" ht="15" customHeight="1" x14ac:dyDescent="0.2">
      <c r="A2" s="49"/>
      <c r="B2" s="49"/>
      <c r="C2" s="49"/>
      <c r="D2" s="49"/>
      <c r="E2" s="49"/>
    </row>
    <row r="3" spans="1:5" ht="15" customHeight="1" x14ac:dyDescent="0.2">
      <c r="A3" s="49"/>
      <c r="B3" s="49"/>
      <c r="C3" s="49"/>
      <c r="D3" s="49"/>
      <c r="E3" s="49"/>
    </row>
    <row r="4" spans="1:5" ht="15" customHeight="1" x14ac:dyDescent="0.2">
      <c r="A4" s="49"/>
      <c r="B4" s="49"/>
      <c r="C4" s="49"/>
      <c r="D4" s="49"/>
      <c r="E4" s="49"/>
    </row>
    <row r="5" spans="1:5" ht="15" customHeight="1" x14ac:dyDescent="0.2">
      <c r="A5" s="49"/>
      <c r="B5" s="49"/>
      <c r="C5" s="49"/>
      <c r="D5" s="49"/>
      <c r="E5" s="49"/>
    </row>
    <row r="6" spans="1:5" ht="15" customHeight="1" x14ac:dyDescent="0.2">
      <c r="A6" s="49"/>
      <c r="B6" s="49"/>
      <c r="C6" s="49"/>
      <c r="D6" s="49"/>
      <c r="E6" s="49"/>
    </row>
    <row r="7" spans="1:5" ht="15" customHeight="1" x14ac:dyDescent="0.2">
      <c r="A7" s="49"/>
      <c r="B7" s="49"/>
      <c r="C7" s="49"/>
      <c r="D7" s="49"/>
      <c r="E7" s="49"/>
    </row>
    <row r="8" spans="1:5" ht="15" customHeight="1" x14ac:dyDescent="0.2">
      <c r="A8" s="49"/>
      <c r="B8" s="49"/>
      <c r="C8" s="49"/>
      <c r="D8" s="49"/>
      <c r="E8" s="49"/>
    </row>
    <row r="9" spans="1:5" ht="15" customHeight="1" x14ac:dyDescent="0.2">
      <c r="A9" s="49"/>
      <c r="B9" s="49"/>
      <c r="C9" s="49"/>
      <c r="D9" s="49"/>
      <c r="E9" s="49"/>
    </row>
    <row r="10" spans="1:5" ht="15" customHeight="1" x14ac:dyDescent="0.2">
      <c r="A10" s="49"/>
      <c r="B10" s="49"/>
      <c r="C10" s="49"/>
      <c r="D10" s="49"/>
      <c r="E10" s="49"/>
    </row>
  </sheetData>
  <pageMargins left="0.7" right="0.7" top="0.75" bottom="0.75" header="0.3" footer="0.3"/>
  <pageSetup orientation="portrait" horizontalDpi="0" verticalDpi="0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Keith</dc:creator>
  <cp:lastModifiedBy>Microsoft Office User</cp:lastModifiedBy>
  <cp:lastPrinted>2023-12-11T02:15:45Z</cp:lastPrinted>
  <dcterms:created xsi:type="dcterms:W3CDTF">2017-07-07T21:17:27Z</dcterms:created>
  <dcterms:modified xsi:type="dcterms:W3CDTF">2023-12-11T02:17:28Z</dcterms:modified>
</cp:coreProperties>
</file>